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kaspars\Desktop\"/>
    </mc:Choice>
  </mc:AlternateContent>
  <xr:revisionPtr revIDLastSave="0" documentId="8_{E08B8027-879D-4789-B04D-D20483E8CD20}" xr6:coauthVersionLast="47" xr6:coauthVersionMax="47" xr10:uidLastSave="{00000000-0000-0000-0000-000000000000}"/>
  <bookViews>
    <workbookView xWindow="-108" yWindow="-108" windowWidth="23256" windowHeight="12576" xr2:uid="{00000000-000D-0000-FFFF-FFFF00000000}"/>
  </bookViews>
  <sheets>
    <sheet name="Investīciju plāns" sheetId="1" r:id="rId1"/>
  </sheets>
  <definedNames>
    <definedName name="_xlnm._FilterDatabase" localSheetId="0" hidden="1">'Investīciju plāns'!$A$5:$K$185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alcChain>
</file>

<file path=xl/sharedStrings.xml><?xml version="1.0" encoding="utf-8"?>
<sst xmlns="http://schemas.openxmlformats.org/spreadsheetml/2006/main" count="1247" uniqueCount="572">
  <si>
    <t>Vidēja termiņa prioritāte Nr.</t>
  </si>
  <si>
    <t>Uzdevums</t>
  </si>
  <si>
    <t>Pasākums</t>
  </si>
  <si>
    <t>Plānotās darbības, rezultāti</t>
  </si>
  <si>
    <t>Plānotais īstenošanas laiks</t>
  </si>
  <si>
    <t>Plānotās izmaksas, EUR</t>
  </si>
  <si>
    <t>Finansē- šanas avots: P, F, C *</t>
  </si>
  <si>
    <t>Atbildīgais</t>
  </si>
  <si>
    <t>Teritorija</t>
  </si>
  <si>
    <t>Piezīmes</t>
  </si>
  <si>
    <t>P, F</t>
  </si>
  <si>
    <t>Limbažu pilsēta</t>
  </si>
  <si>
    <t>P</t>
  </si>
  <si>
    <t>Limbažu pagasts</t>
  </si>
  <si>
    <t>Limbažu pagasta pārvalde</t>
  </si>
  <si>
    <t>Skultes pagasts</t>
  </si>
  <si>
    <t>Umurgas pagasts</t>
  </si>
  <si>
    <t>Vidrižu pagasts</t>
  </si>
  <si>
    <t>Attīstības nodaļa</t>
  </si>
  <si>
    <t>Katvaru pagasts</t>
  </si>
  <si>
    <t>Vidrižu pagasta pārvalde</t>
  </si>
  <si>
    <t>Infrastruktūras uzlabošana Katvaru pagastā</t>
  </si>
  <si>
    <t>Katvaru pagasta pārvalde</t>
  </si>
  <si>
    <t>Izstrādāts būvprojekts ielu apgaismojuma ierīkošanai Priedēs, Katvaru pagastā</t>
  </si>
  <si>
    <t>Limbažu airēšanas bāzes attīstība</t>
  </si>
  <si>
    <t>Veikta airēšanas bāzes finiša torņa pārbūve (jumts, logi, siltināšana, iekštelpas), tribīņu izbūve, apkalpojošās infrastruktūras uzlabošana.</t>
  </si>
  <si>
    <t>P, C</t>
  </si>
  <si>
    <t>Plānots piesaistīt “Valsts sporta būvju infrastruktūras programmas” līdzfinansējumu 50% apmērā</t>
  </si>
  <si>
    <t>Veikta veikborda trases izbūve Limbažu Lielezerā.</t>
  </si>
  <si>
    <t>Limbažu Galvenās bibliotēkas terases labiekārtošana pakalpojumu attīstības nodrošināšanai</t>
  </si>
  <si>
    <t>Limbažu Galvenā bibliotēka</t>
  </si>
  <si>
    <t>Limbažu muzeja krājuma kolekcijas ēkas pārbūve</t>
  </si>
  <si>
    <t>Limbažu muzejs</t>
  </si>
  <si>
    <t>Jaunas Limbažu muzeja pastāvīgās ekspozīcijas izveide.</t>
  </si>
  <si>
    <t>Komunālās saimniecības infrastruktūras uzlabošana Vidrižu pagastā</t>
  </si>
  <si>
    <t>1, 3</t>
  </si>
  <si>
    <t>Vārzu pludmales attīstība</t>
  </si>
  <si>
    <t xml:space="preserve">Veikta publiskas peldvietas izveidošana un labiekārtošana.
Informatīvi izglītojošas takas ierīkošana pludmalē līdz Laučakmenim par piekrastes ainavas veidošanos un zvejniecību, pludmales servisa stacijas izveide (glābšanas stacija, informācijas centrs, u.c.).
Operatīvā transporta nobrauktuves izbūve.
</t>
  </si>
  <si>
    <t>Izpilddirektora vietnieks</t>
  </si>
  <si>
    <t>Skultes pagasta pārvalde</t>
  </si>
  <si>
    <t>Infrastruktūras uzlabošana Skultes pagastā</t>
  </si>
  <si>
    <r>
      <t>Veikta LGB terases grīdas rekonstrukcija (dēļu nomaiņa, 264,1m</t>
    </r>
    <r>
      <rPr>
        <vertAlign val="superscript"/>
        <sz val="10"/>
        <color indexed="8"/>
        <rFont val="Times New Roman"/>
        <family val="1"/>
        <charset val="186"/>
      </rPr>
      <t>2</t>
    </r>
    <r>
      <rPr>
        <sz val="10"/>
        <color indexed="8"/>
        <rFont val="Times New Roman"/>
        <family val="1"/>
        <charset val="186"/>
      </rPr>
      <t>) un labiekārtošana ar stacionāriem soliem un galdiem</t>
    </r>
  </si>
  <si>
    <t>Veikts remonts Limbažu Galvenās bibliotēkas Bērnu literatūras centra lasītavā</t>
  </si>
  <si>
    <t>Infrastruktūras attīstība atbilstoši iedzīvotāju vajadzībām</t>
  </si>
  <si>
    <t>Bīriņu pils kapeņu restaurācija</t>
  </si>
  <si>
    <t>Veikta Limbažu muzeja krājuma kolekcijas ēkas Burtnieku 7a, Limbažos būvprojekta izstrāde un pārbūve</t>
  </si>
  <si>
    <t>OC "Limbaži"</t>
  </si>
  <si>
    <t>Veikts Ganību ielas remonts posmā līdz Avotu ielai</t>
  </si>
  <si>
    <t>Veikts Ģildes ielas remonts posmā no Parka līdz Jūras ielai</t>
  </si>
  <si>
    <t>Ganību ielas remonts Limbažu pilsētā</t>
  </si>
  <si>
    <t>Ģildes ielas remonts Limbažu pilsētā</t>
  </si>
  <si>
    <t>Mūra ielas remonts Limbažu pilsētā</t>
  </si>
  <si>
    <t>Veikts Mūra ielas remonts posmā no Parka līdz Jūras ielai</t>
  </si>
  <si>
    <t>Zāles ielas remonts Limbažu pilsētā</t>
  </si>
  <si>
    <t>Veikts Zāles ielas remonts (dubultā virsmas apstrāde)</t>
  </si>
  <si>
    <t>Stacijas un Ausekļa ielas remonts imbažu pilsētā</t>
  </si>
  <si>
    <t>Veikts Stacijas un Ausekļa ielas remonts (dubultā virsmas apstrāde)</t>
  </si>
  <si>
    <t>Jūras ielas remonts Limbažu pilsētā</t>
  </si>
  <si>
    <t>Viļķenes pagasta pārvalde</t>
  </si>
  <si>
    <t>Viļķenes pagasts</t>
  </si>
  <si>
    <t>Umurgas pagasta pārvalde</t>
  </si>
  <si>
    <t>Sporta laukuma ierīkošana Vidrižu pagastā</t>
  </si>
  <si>
    <t>Ierīkots sporta laukums Bīriņos, Vidrižu pagastā</t>
  </si>
  <si>
    <t>Garāžas remonts Rīgas ielā 9, Limbažos</t>
  </si>
  <si>
    <t>Veikta garāžas jumta izbūve Rīgas ielā 9, Limbažos</t>
  </si>
  <si>
    <t>Limbažu novads</t>
  </si>
  <si>
    <t>Infrastruktūras uzlabošana Umurgas pagastā</t>
  </si>
  <si>
    <t>Infrastruktūras uzlabošana Vidrižu pagastā</t>
  </si>
  <si>
    <t>Iegādāts traktors ar maināmo aprīkojumu Vidrižu pagastā</t>
  </si>
  <si>
    <t>Vidrižu pamatskolas infrastruktūras uzlabošana</t>
  </si>
  <si>
    <t>Vidrižu pamatskola</t>
  </si>
  <si>
    <t>Uzstādīts granulu katls Vidrižu pamatskolā</t>
  </si>
  <si>
    <t>Umurgas pamatskolas infrastruktūras uzlabošana</t>
  </si>
  <si>
    <t>Umurgas pamatskola</t>
  </si>
  <si>
    <t>Veikborda pakalpojumu izveide Limbažu Lielezerā</t>
  </si>
  <si>
    <t>Limbažu muzeja patstāvīgās ekspozīcijas izveide</t>
  </si>
  <si>
    <t>Limbažu Galvenās bibliotēkas Bērnu Literatūras centra lasītavas remonts</t>
  </si>
  <si>
    <t>Limbažu kultūras nama infrastruktūras uzlabošana</t>
  </si>
  <si>
    <t>Limbažu kultūras nams</t>
  </si>
  <si>
    <t>Izvietoti 2 mobilie pacēlāji Burtnieku ielā  4 un Burtnieku ielā 7</t>
  </si>
  <si>
    <t>Mobilo pacēlāju iegāde un vietas labiekārtošana pacēlāju uzstādīšanai muzejam un Dzimtsarakstu nodaļai Limbažos</t>
  </si>
  <si>
    <t>Burtnieku ielas remonts Limbažu pilsētā</t>
  </si>
  <si>
    <t>Veikts Burtnieku ielas remonts posmā no Akmens līdz Lībiešu ielai un no Kr.Barona līdz Ceriņu ielai</t>
  </si>
  <si>
    <t>Nākotnes, 1.Maija un Kadiķu ielu posmu remonts Limbažu pilsētā</t>
  </si>
  <si>
    <t>Veikts Nākotnes, 1.Maija un Kadiķu ielu posmu remonts (dubultā virsmas apstrāde)</t>
  </si>
  <si>
    <t>Mākoņu ielas remonts Limbažu pilsētā</t>
  </si>
  <si>
    <t>Veikts Mākoņu ielas remonts (dubultā virsmas apstrāde)</t>
  </si>
  <si>
    <t>Veikts Ģildes ielas remonts posmā no Parka līdz Cēsu ielai</t>
  </si>
  <si>
    <t>Parkas ielas remonts Limbažu pilsētā</t>
  </si>
  <si>
    <t>Veikts Parka ielas remonts posmā no Jaunās ielas līdz Baumaņu Kārļa laukumam</t>
  </si>
  <si>
    <t>2021.</t>
  </si>
  <si>
    <t>Veikts Jūras ielas remonts posmā no Baumaņu Kārļa laukuma līdz Sporta ielai</t>
  </si>
  <si>
    <t>Zvaigžņu, Klusās un Zvejnieku ielu posmu remonts Limbažu pilsētā</t>
  </si>
  <si>
    <t>Veikts Zvaigžņu, Klusās un Zvejnieku ielu posmu remonts (dubultā virsmas apstrāde)</t>
  </si>
  <si>
    <t>Pāles pagasts</t>
  </si>
  <si>
    <t>Pāles pagasta pārvalde</t>
  </si>
  <si>
    <t xml:space="preserve">Apgaismojuma uzstādīšana </t>
  </si>
  <si>
    <t>Veikta apgaismojuma uzstādīšana Skolas ielā</t>
  </si>
  <si>
    <t>Veloceļa "Purgaiļi - Kūmiņi" remonts</t>
  </si>
  <si>
    <t>Veikta ceļa turpinājuma - uzbēruma, izveidošana veloceļam "Purgaiļi - Kūmiņi"</t>
  </si>
  <si>
    <t>Veikta dzelzsbetona tilta asfalta seguma atjaunošana ceļā "Pāle - Ērgļu purvs"</t>
  </si>
  <si>
    <t>Dzelzsbetona tilta virskārtas asfaltēšana Pāles pagastā</t>
  </si>
  <si>
    <t>Dzelzsbetona tilta virsmas remonts Pāles pagastā</t>
  </si>
  <si>
    <t>Ceļa "Jāņkalni - Mauriņi" remonts</t>
  </si>
  <si>
    <t>Veikta ceļa "Jāņkalni - Mauriņi" seguma atjaunošana</t>
  </si>
  <si>
    <t>Veikta ceļa A2-01 "Virbotnes - Jumpravdzirnavas" grants seguma atjaunošana 8,5 km</t>
  </si>
  <si>
    <t>Ceļa "Virbotnes - Jumpravdzirnavas" remonts</t>
  </si>
  <si>
    <t>Ceļa "Langači - Gerķīši" remonts</t>
  </si>
  <si>
    <t>Veikta ceļa B2-32 "Langači - Gerķīši" grants seguma atjaunošana 1,61 km</t>
  </si>
  <si>
    <t>Bērnu ielas remonts</t>
  </si>
  <si>
    <t>Ceļa "Ikšķiles - Muižkalni" remonts</t>
  </si>
  <si>
    <t>Ceļa "Andžiņi - Sauši" remonts</t>
  </si>
  <si>
    <t>Veikta Bērnu ielas (2-22) asfaltbetona izbūve 0,143 km</t>
  </si>
  <si>
    <t>Veikta ceļa B2-23 "Ikšķiles - Muižkalni" grants seguma atjaunošana 3,39 km</t>
  </si>
  <si>
    <t>Veikta ceļa B6-14 "Andžiņi - Sauši" virsmas atjaunošana</t>
  </si>
  <si>
    <t xml:space="preserve">Umurgas pagasta pārvalde </t>
  </si>
  <si>
    <t xml:space="preserve">Cēsu ielas remonts Umurgā  </t>
  </si>
  <si>
    <t>Veikta Cēsu ielas (7-02) asfalta seguma atjaunošana</t>
  </si>
  <si>
    <t>Ceļa "Jaunaijaži - Garkalni" remonts</t>
  </si>
  <si>
    <t>Veikta ceļa B5-06 "Jaunaijaži - Garkalni" grants seguma atjaunošana 1,45 km</t>
  </si>
  <si>
    <t>Ceļa "Čakārņi - Smilgas" remonts</t>
  </si>
  <si>
    <t>Ceļa "Pēterkalni - Tūtumi" remonts</t>
  </si>
  <si>
    <t>Veikta ceļa B5 - 14 "Pēterkalni - Tūtumi" grants seguma atjaunošana 0,85 km</t>
  </si>
  <si>
    <t>Veikta ceļa B5-09 "Čakārņi - Smilgas" grants seguma atjaunošana 0,65 km</t>
  </si>
  <si>
    <t>Ceļa "Baltsari - Smiltnieki" remonts</t>
  </si>
  <si>
    <t>Ceļa "Stirnas - Bruņas" remonts</t>
  </si>
  <si>
    <t>Veikta ceļa C1-26 "Stirnas - Bruņas" virsmas atjaunošana, sāngrāvju tīrīšana</t>
  </si>
  <si>
    <t>Veikta ceļa B1-05 "Baltsari - Smiltnieki" virsmas atjaunošana, sāngrāvju tīrīšana</t>
  </si>
  <si>
    <t>Ceļa "Uztupi - Priedes" remonts</t>
  </si>
  <si>
    <t>Veikta ceļa C1-27 "Uztupi - Priedes" virsmas atjaunošana, sāngrāvju tīrīšana</t>
  </si>
  <si>
    <t>Pīlādžu ielas remonts</t>
  </si>
  <si>
    <t>Ķiršu ielas remonts</t>
  </si>
  <si>
    <t>12.Ziemeļu ielas remonts</t>
  </si>
  <si>
    <t>11.Ziemeļu ielas remonts</t>
  </si>
  <si>
    <t>Ceļa "Mierlejas - Klīģeri" remonts</t>
  </si>
  <si>
    <t>Ceļa "Bedrītes - Jaunsaimnieki" remonts</t>
  </si>
  <si>
    <t>Ceļa "Jaunzases - Niedrītes" remonts</t>
  </si>
  <si>
    <t>Ceļa "Aizupes - Paparžkalni" remonts</t>
  </si>
  <si>
    <t>Veikta ceļa C4.-004 "Aizupes - Paparžkalni" virsmas atjaunošana, sāngrāvju tīrīšana</t>
  </si>
  <si>
    <t>Veikta ceļa C4.-002 "Jaunzases - Niedrītes" virsmas atjaunošana, sāngrāvju tīrīšana</t>
  </si>
  <si>
    <t>Veikta ceļa B4.-09 "Bedrītes - Jaunsaimnieki" virsmas atjaunošana, sāngrāvju tīrīšana</t>
  </si>
  <si>
    <t>Veikta ceļa C4.-053 "Mierlejas - Klīģeri" 0,0-0,45 km virsmas atjaunošana, sāngrāvju tīrīšana</t>
  </si>
  <si>
    <t>Veikta 4.-276 11.Ziemeļu ielas 0,0-0,34 km virsmas atjaunošana, sāngrāvju tīrīšana</t>
  </si>
  <si>
    <t>Veikta 4.-277 12.Ziemeļu ielas 0,0-0,34 km virsmas atjaunošana, sāngrāvju tīrīšana</t>
  </si>
  <si>
    <t>Veikta 4.-377 Ķiršu ielas 0,0-0,17 km virsmas atjaunošana, sāngrāvju tīrīšana</t>
  </si>
  <si>
    <t>Veikta 4.-390 Pīlādžu ielas 0,0-0,37 km virsmas atjaunošana, sāngrāvju tīrīšana</t>
  </si>
  <si>
    <t>Nr. p.k.</t>
  </si>
  <si>
    <t>2021.-2022.</t>
  </si>
  <si>
    <t>Veikta Bīriņu pils kapeņu restaurācijas  2. kārta</t>
  </si>
  <si>
    <t xml:space="preserve">Veikts Vēja  ielas remonts </t>
  </si>
  <si>
    <t>Vēja ielas  remonts Limbažu pilsētā</t>
  </si>
  <si>
    <t>Pirmsskolas grupu telpu remonts</t>
  </si>
  <si>
    <t>P/A "LAUTA"</t>
  </si>
  <si>
    <t>Limbažu pilsētas un pašvaldības īpašumu apsaimniekošanas nodaļa</t>
  </si>
  <si>
    <t>Infrastruktūras atjaunošana Umurgas pamatskolā</t>
  </si>
  <si>
    <t>Tūrisma attīstība, izveidojot tūrsima maršrutus</t>
  </si>
  <si>
    <t>Maršruti pāri robežām Latvijā un Somijā</t>
  </si>
  <si>
    <t>Ceļu infrastruktūras uzlabošana</t>
  </si>
  <si>
    <t>Ceļu seguma atjaunošana novadā</t>
  </si>
  <si>
    <t>Infrastruktūras uzlabošana Limbažu mūzikas un mākslas skolā (Mūzikas nodaļā) kvalitatīvas izglītības  pieejamībai</t>
  </si>
  <si>
    <t>Limbažu mūzikas un mākslas skola</t>
  </si>
  <si>
    <t>Limbažu mūzikas skolas klašu telpu remonts</t>
  </si>
  <si>
    <t>Pagalma labiekārtošana un āra koncertēšanas zonas izveide</t>
  </si>
  <si>
    <t>Ierakstu studijas izveide Limbažu mūzikas skolā</t>
  </si>
  <si>
    <t>Ventilācijas sistēmas izbūve Limbažu mūzikas skolā</t>
  </si>
  <si>
    <t>Veikts Limbažu kultūras nama vestibila, apmeklētāju tualešu, mazās zāles remonts un ventilācijas izbūve</t>
  </si>
  <si>
    <t>Infrastruktūras attīstība, atbilstoši iedzīvotāju vajadzībām</t>
  </si>
  <si>
    <t>Veikta ielu apgaismojuma izbūves Skultes pagastā, Limbažu novadā 2.kārta</t>
  </si>
  <si>
    <t xml:space="preserve">Projekts "Maršruti pāri robežām Latvijā un Somijā"  Nr.19-00-A019.333-000001  </t>
  </si>
  <si>
    <t>2022.</t>
  </si>
  <si>
    <t>Umurgas pamatskolas ēkas jumta, telpu un zāles remontdarbi</t>
  </si>
  <si>
    <t>Veikta bruģa ieklāšana pie Umurgas kultūras nama Cēsu ielā 6, Umurgas pagastā</t>
  </si>
  <si>
    <t>Pašvaldības finansējums</t>
  </si>
  <si>
    <t>F</t>
  </si>
  <si>
    <t>Fondu finansējums</t>
  </si>
  <si>
    <t>C</t>
  </si>
  <si>
    <t>Cits finansējums</t>
  </si>
  <si>
    <t>Viļķenes pagasta kultūras nama energoefektivitātes paaugstināšana</t>
  </si>
  <si>
    <t>Projektu plānots īstenot darbības programmas "Izaugsme un nodarbinātība" SAM 4.2.2. "Atbilstoši pašvaldības integrētajām attīstības programmām sekmēt energoefektivitātes paaugstināšanu un atjaunojamo energoresursu izmantošanu pašvaldību ēkās" pasākumā</t>
  </si>
  <si>
    <t xml:space="preserve">Veikta ēkas ārsienu siltināšana, jumta seguma atjaunošana un siltināšana, pagraba pārseguma un cokola siltināšana, logu un ārdurvju nomaiņa, apkures sistēmas pārbūve,  ventilācijas izbūve.
</t>
  </si>
  <si>
    <t>Ievu ielas, posmā no Jaunatnes ielas līdz Jūras ielai, Limbažos, Limbažu novadā, pārbūve</t>
  </si>
  <si>
    <t>Ēkas Sporta ielā 3, Limbažos, energoefektivitātes paaugstināšana</t>
  </si>
  <si>
    <t xml:space="preserve">Veikta ēkas fasādes sienu un cokola siltināšana, jumta siltināšana, veidojot slīpumu, logu ārdurvju un vārtu nomaiņa, apkures sistēmas regulācija un balansēšana,  ventilācijas sistēmas izbūve.
</t>
  </si>
  <si>
    <t>2021.-2023.</t>
  </si>
  <si>
    <t xml:space="preserve">Veikta ielas "Teterlīču iela" apgaismojuma 2.daļas izbūve </t>
  </si>
  <si>
    <t>Ielas "Teterlīču iela" apgaismojuma izbūve</t>
  </si>
  <si>
    <t>Ceļa "Spurģi - Norkakti" remonts</t>
  </si>
  <si>
    <t>Veikta ceļa B2-26 "Spurģi - Norkakti" smilts un grants seguma atjaunošana 2,23 km</t>
  </si>
  <si>
    <t>2022. - 2023.</t>
  </si>
  <si>
    <t xml:space="preserve"> Ūdensapgādes pievada ierīkošana daudzdzīvokļu mājai "Lāses", Vidrižu pagasta Bīriņu ciemā</t>
  </si>
  <si>
    <t>Veikta būvprojekta izstrāde bijušās Bīriņu skolas renovācijai, izveidojot dzīvokļus un sabiedrsikās telpas</t>
  </si>
  <si>
    <t>Limbažu vidusskola</t>
  </si>
  <si>
    <t>Veikts Limbažu  vidusskolas 1. stāva koplietošanas telpu remonts</t>
  </si>
  <si>
    <t xml:space="preserve">Veikta Mazās Noliktavu ielas pārbūve </t>
  </si>
  <si>
    <t>Mazās Noliktavu ielas pārbūve Limbažu pilsētā</t>
  </si>
  <si>
    <t>460026,78</t>
  </si>
  <si>
    <t>Darbības programmas "Izaugsme un nodarbinātība" SAM 4.2.2. "Atbilstoši pašvaldības integrētajām attīstības programmām sekmēt energoefektivitātes paaugstināšanu un atjaunojamo energoresursu izmantošanu pašvaldību ēkās" pasākums</t>
  </si>
  <si>
    <t>2023.</t>
  </si>
  <si>
    <t>Ēkas Zāles ielā 8, Limbažos, energoefektivitātes paaugstināšana</t>
  </si>
  <si>
    <t>Veikta ēkas Zāles ielā 8, Limbažos, energoefektivitātes paaugstināšana</t>
  </si>
  <si>
    <t>Attīstības nodaļa, izpilddirektora vietnieks</t>
  </si>
  <si>
    <t>Ēkas Vecā Sārmes ielā 10, Limbažos, energoefektivitātes paaugstināšana</t>
  </si>
  <si>
    <t>Veikta ēkas Vecā Sārmes ielā 10, Limbažos, energoefektivitātes paaugstināšana</t>
  </si>
  <si>
    <t xml:space="preserve">Projekts tiek īstenots SAM 5.5.1. "Saglabāt, aizsargāt un attīstīt nozīmīgu kultūras un dabas mantojumu, kā arī attīstīt ar to saistītos pakalpojumus" pasākumā. </t>
  </si>
  <si>
    <t>Projektu plānots īstenot darbības programmas "Izaugsme un nodarbinātība" SAM 4.2.2. ietvaros</t>
  </si>
  <si>
    <t>Ēkas Cēsu ielā 22, Limbažos, energoefektivitātes paaugstināšana</t>
  </si>
  <si>
    <t>Veikta ēkas Cēsu ielā 22, Limbažos, energoefektivitātes paaugstināšana</t>
  </si>
  <si>
    <t>Veikta ēkas Sociālās aprūpes centra – pansionāta “Pērle”, Sporta ielā 4, Pociemā, Katvaru pagastā energoefektivitātes paaugstināšana</t>
  </si>
  <si>
    <t>Ēkas Sporta 4, Pociemā, energoefektivitātes paaugstināšana</t>
  </si>
  <si>
    <t>Ēkas U.Sproģa ielā 9, Umurgā, energoefektivitātes paaugstināšana</t>
  </si>
  <si>
    <t>Veikta Sociālās aprūpes centra – pansionāta “Pērle”, U.Sproģa iela 9, Umurgā, Umurgas pagastā energoefektivitātes paaugstināšana</t>
  </si>
  <si>
    <t>Attīstības nodaļa, P/A Alda</t>
  </si>
  <si>
    <t xml:space="preserve">Limbažu pilsēta </t>
  </si>
  <si>
    <t>Limbažu Lielezera dabas takas atjaunošana</t>
  </si>
  <si>
    <t>Veikta Limbažu Lielezera dabas takas atjaunošana</t>
  </si>
  <si>
    <t>Plānots iesniegt projektu Latvijas vides aizsardzības fonda  projektu konkursā</t>
  </si>
  <si>
    <t>Atkritumu konteineru izbūve Ievu ielā</t>
  </si>
  <si>
    <t>Veikta atkritumu konteineru izbūve Ievu ielā, Limbažos</t>
  </si>
  <si>
    <t>Plānots piesaistīt SAM 5.6.2. finansējumu</t>
  </si>
  <si>
    <t xml:space="preserve">Veikti Ievu ielas atjaunošanas būvdarbi un  apļveida krustojuma izbūve Ievu, Sporta un Jūras ielas krustojumā </t>
  </si>
  <si>
    <t>Limbažu pilsētas izglītības iestāžu stadiona pārbūve</t>
  </si>
  <si>
    <t>Veikta Limbažu pilsētas stadiona pārbūve, nodrošinot sporta aktivitāšu pieejamību Limbažu Valsts ģimnāzijai, Limbažu vidusskolai, Limbažu un Salacgrīvas novadu sporta skolai, Olimpiskajam centram "Limbaži" un novada iedzīvotājiem.</t>
  </si>
  <si>
    <t>Veikta dzelzsbetona tilta virskārtas atjaunošana ceļā "Drieliņi - Ķīsīši"</t>
  </si>
  <si>
    <t>Infrastruktūras uzlabošana Limbažu Valsts ģimnāzijā kvalitatīvas izglītības  pieejamībai</t>
  </si>
  <si>
    <t>Logu nomaiņa Limbažu Valsts ģimnāzijas ēkā</t>
  </si>
  <si>
    <t>Limbažu Valsts ģimnāzijas ēdnīcas telpu remonts</t>
  </si>
  <si>
    <t>Limbažu Valsts ģimnažijas infrastruktūras uzlabošana</t>
  </si>
  <si>
    <t>Veikta Limbažu Valsts ģimnāzijas ventilācijas daļas būvprojekta izstrāde</t>
  </si>
  <si>
    <t>Limbažu vidusskolas infrastruktūras uzlabošana</t>
  </si>
  <si>
    <t>Limbažu Valsts ģimnāzija</t>
  </si>
  <si>
    <t>P/A "ALDA"</t>
  </si>
  <si>
    <t xml:space="preserve">Limbažu novada pašvaldības Attīstības programmas 2022. – 2028.gadam </t>
  </si>
  <si>
    <t>Investīciju plāns 2022.-2024. gadam</t>
  </si>
  <si>
    <t>2, 3</t>
  </si>
  <si>
    <t>1,3</t>
  </si>
  <si>
    <t>2,3</t>
  </si>
  <si>
    <t>Nodrošināt pašvaldības autoceļu un ielu infrastruktūras atjaunošanu un kvalitātes uzlabošanu</t>
  </si>
  <si>
    <t>Veikt infrastruktūras attīstības un energoefektivitātes pasākumus pašvaldības sabiedriskajās un dzīvojamās ēkās</t>
  </si>
  <si>
    <t>Atjaunot un attīstīt pašvaldībai piederošu tūrisma vietu un objektu infrastruktūru</t>
  </si>
  <si>
    <t>Atjaunot un attīstīt pašvaldībai piederošu tūrisma, vietu objektu un maršrutu infrastruktūru.</t>
  </si>
  <si>
    <t>Nodrošināt sporta un aktīvās atpūtas pakalpojumu pieejamību, uzlabot un attīstīt nozares infrastruktūru un aprīkojumu</t>
  </si>
  <si>
    <t>Uzņēmējdarbībai labvēlīgas vides radīšana; Nodrošināt pašvaldības autoceļu un ielu infrastruktūras atjaunošanu un kvalitātes uzlabošanu</t>
  </si>
  <si>
    <t>Uzņēmējdarbībai labvēlīgas vides radīšana;             Nodrošināt pašvaldības autoceļu un ielu infrastruktūras atjaunošanu un kvalitātes uzlabošanu</t>
  </si>
  <si>
    <t>Būvprojekta izstrāde bijušās Bīriņu skolas renovācijai, izveidojot dzīvokļus un sabiedriskās telpas</t>
  </si>
  <si>
    <t xml:space="preserve">Ugunsdzēsības sistēmu uzstādīšana pašvaldības ēkās </t>
  </si>
  <si>
    <t>2022</t>
  </si>
  <si>
    <t xml:space="preserve">Nodrošināta ugunsdrošības prasību ievērošana pašvaldības ēkās, uzstādīto ugunsdrošības risinājumu skaits </t>
  </si>
  <si>
    <t xml:space="preserve">500 000,00 </t>
  </si>
  <si>
    <t>P,C</t>
  </si>
  <si>
    <t>Izpilddirektors</t>
  </si>
  <si>
    <t xml:space="preserve">Uzlabojies iedzīvotāju drošības sajūtas līmenis, uzstādīto videonovērošanas sistēmu skaits </t>
  </si>
  <si>
    <t xml:space="preserve">6 000,00 </t>
  </si>
  <si>
    <t xml:space="preserve">Valsts galvenā autoceļa A1 (Baltezers) – Igaunijas robeža posma no 87,072 km – 89,449 km rekonstrukcija (2,377 km) </t>
  </si>
  <si>
    <t xml:space="preserve">Atjaunots valsts galvenā autoceļa posms Salacgrīvas pilsētā </t>
  </si>
  <si>
    <t xml:space="preserve">3 952 856,00 </t>
  </si>
  <si>
    <t xml:space="preserve">Regulāro investīciju apjoms remontddarbiem un labiekārtojumam </t>
  </si>
  <si>
    <t>2022-2024</t>
  </si>
  <si>
    <t xml:space="preserve">776 100,00 </t>
  </si>
  <si>
    <t>P,F</t>
  </si>
  <si>
    <t xml:space="preserve">Videonovērošanas uzstādīšana Salacgrīvas pilsētas un pagastu sabiedriskajās vietās </t>
  </si>
  <si>
    <t>Salacgrīvas pilsēta un pagasti</t>
  </si>
  <si>
    <t xml:space="preserve">Salacgrīvas Kultūras centra telpu pielāgošana atbilstoši mūsdienu prasībām </t>
  </si>
  <si>
    <t xml:space="preserve">Pašdarbnieku kolektīvu materiāltehnisko bāžu pilnveidošana </t>
  </si>
  <si>
    <t>Regulāro investīciju apjoms pašdarbnieku kolektīvu materiāltehniskās bāzes uzlabošanai</t>
  </si>
  <si>
    <t xml:space="preserve">20 000,00 </t>
  </si>
  <si>
    <t xml:space="preserve">Multifunkcionālā centra izveide Liepupes pamatskolā </t>
  </si>
  <si>
    <t xml:space="preserve">Multifunkcionālajā centrā īstenoto aktivitāšu apjoma pieaugums </t>
  </si>
  <si>
    <t xml:space="preserve">60 000,00 </t>
  </si>
  <si>
    <t xml:space="preserve">Labiekārtotu sporta infrastruktūras objektu skaits, sporta infrastruktūras objektu izmantotāju skaits </t>
  </si>
  <si>
    <t xml:space="preserve">Sporta infrastruktūras pilnveidošana </t>
  </si>
  <si>
    <t xml:space="preserve">Zvejnieku parka pārvaldnieks, novada izglītības iestāžu vadītāji, Domes priekšsēdētāja vietnieks izglītības, kultūras, sporta un jaunatnes jautājumos </t>
  </si>
  <si>
    <t xml:space="preserve">1 680 000,00 </t>
  </si>
  <si>
    <t xml:space="preserve">Neformālo un fakultatīvo nodarbību atbalstīšana </t>
  </si>
  <si>
    <t xml:space="preserve">Dalībnieku skaits neformālajās un fakultatīvajās nodarbībās </t>
  </si>
  <si>
    <t xml:space="preserve">Izglītības iestāžu vadītāji, Uzņēmējdarbības un jaunatnes iniciatīvu centra vadītājs </t>
  </si>
  <si>
    <t xml:space="preserve">52 000,00 </t>
  </si>
  <si>
    <t xml:space="preserve">Ostas teritorijas paplašināšana, ūdensceļu padziļināšana </t>
  </si>
  <si>
    <t xml:space="preserve">Veikta Salacgrīvas ostas Dienvidu mola pārbūve, uzlabojusies ostas darbība </t>
  </si>
  <si>
    <t xml:space="preserve">2 000 000,00 </t>
  </si>
  <si>
    <t xml:space="preserve">Salacgrīvas ostas pārvaldnieks </t>
  </si>
  <si>
    <t xml:space="preserve">Veikta Salacgrīvas ostas Ziemeļu mola pārbūve, uzlabojusies ostas darbība </t>
  </si>
  <si>
    <t xml:space="preserve">Ielu segumu atjaunošanas darbi Salacgrīvas novadā : Salacgrīvā- Meldru, Laša, Āķu, Murdu, Meža, Sila, Salas, Tērces, Pērnavas, Sporta, Tīruma, Krūmiņu, Grīvas, Ganību, Jūrmalas, Peldu, Melnalkšņu, Vasaras, Priežu, Dārza, Skolas, Transporta, Kapu, Rīgas, Valmieras, Jūras, Branguļmeža ielas Salacgrīvas pagastā- Lielā zītaru iela, Ķēniņu iela, Sēņu iela Ainažos- Kr. Barona, Brīvības, Senču ielas, Ozolu iela, Aizsaules iela Liepupes pagastā- Liedaga iela </t>
  </si>
  <si>
    <t xml:space="preserve">Veikta ielu segumu rekonstrukcija, rekonstruēto ielu kopgarums </t>
  </si>
  <si>
    <t xml:space="preserve">2 520 000,00 </t>
  </si>
  <si>
    <t xml:space="preserve">Ceļu segumu atjaunošanas darbi Salacgrīvas novadā: Salacgrīvas pagastā: Liepu iela-Jennas, Senvieta-Lāņu muiža, Līdumi-Krastiņi, Dzeņi-Vecsalaca, Lielurgas-Oltuži, Kuiviži-Šmiti, Pīlāgi–Krastmaļi, Vecsalaca-Varži, Zītaru ielas sākums- Atvases, Braslas-Fabrikas, Rūjas-Dibeni, Vāverītes –Mežpils, Utkas–Zeltiņi, Radziņi-Arāji, Burtnieki-Stirnas, Lapiņas-Sīpoli, Pamati-Alkšņi; Ainažu pagastā: Vārpas-Rozēni, Ceļš uz Pārupi, Līči-Kalnurgāji, Mērnieki-Irnumi, Šalkas-Rostes, Punči-Zālītes, Ceļš uz Birzēm, Zemenes-Osīši, Dižozolu ceļš; Liepupes pagastā: Baznīca–Pidas-Pagasta padome, Liepupes muiža-Kannieki, Vecmuiža-Dāči, Tūja -Ežurga, Gāršas – Dunte, Gulbīši-Liepupes muiža, Pagasta padome-Vangas, Noriņas-Mehāniskās darbnīcas, Baznīca-Seķi, Tūjas skola-Pīlāgi, Mievas-Tūjas skola, Tūja-Lembuži, Raunīši-Mežciems. </t>
  </si>
  <si>
    <t xml:space="preserve">Veikta autoceļu segumu rekonstrukcija, rekonstruēto autoceļu kopgarums </t>
  </si>
  <si>
    <t xml:space="preserve">7 000 000,00 </t>
  </si>
  <si>
    <t xml:space="preserve">Tiltu rekonstrukcijas Salacgrīvas novadā: Braslas – Fabrikas, Rūjas – Dibeni, Ozoli – Pārupes, Utkas – Zeltiņi, Radziņi – Arāji, Mehanizācijas iela – Torbgaļi, Zvejnieki – Ķelderi, Gāršas-Dunte </t>
  </si>
  <si>
    <t xml:space="preserve">Veikto tiltu rekonstrukciju skaits </t>
  </si>
  <si>
    <t xml:space="preserve">600 000,00 </t>
  </si>
  <si>
    <r>
      <t xml:space="preserve">Ielu apgaismojuma tīklu rekonstrukcija un izbūve </t>
    </r>
    <r>
      <rPr>
        <sz val="10"/>
        <color rgb="FFFF0000"/>
        <rFont val="Calibri"/>
        <family val="2"/>
        <charset val="186"/>
        <scheme val="minor"/>
      </rPr>
      <t xml:space="preserve">Salacgrīvas novadā </t>
    </r>
  </si>
  <si>
    <t xml:space="preserve">Izbūvēto un rekonstruēto apgaismojuma sistēmu skaits un garums </t>
  </si>
  <si>
    <t xml:space="preserve">3 205 744,00 </t>
  </si>
  <si>
    <t xml:space="preserve">Ielu apgaismojuma izbūve Ainažos Kaiju, Muzeja, Zāles, Gatves, Baznīcas, Parka, Aizsaules, Kapu ielā, Dāla ielā, Lauku ielā </t>
  </si>
  <si>
    <t xml:space="preserve">Izbūvēts ielas apgaismojums Ainažos Kaiju, Muzeja, Zāles, Gatves, Baznīcas, Parka, Aizsaules, Kapu ielā </t>
  </si>
  <si>
    <t xml:space="preserve">284 600,00 </t>
  </si>
  <si>
    <t xml:space="preserve">Ielu apgaismojuma rekonstrukcija Ainažos </t>
  </si>
  <si>
    <t xml:space="preserve">Rekonstruēts ielu apgaismojums Ainažos, rekonstruēto apgaismojuma sistēmu skaits un garums </t>
  </si>
  <si>
    <t xml:space="preserve">180 000,00 </t>
  </si>
  <si>
    <t xml:space="preserve">Ielu apgaismojuma rekonstrukcija Korģenē </t>
  </si>
  <si>
    <t xml:space="preserve">Rekonstruēts ielu apgaismojums Korģenē, rekonstruēto apgaismojuma sistēmu skaits un garums </t>
  </si>
  <si>
    <t xml:space="preserve">156 000,00 </t>
  </si>
  <si>
    <t xml:space="preserve">Liepupē Muižas un Pārupes ielu apgaismojuma ierīkošana 800m, Līvānu, Ceriņu, Lazdu ielu apgaismojuma ierīkošana 850m, Jūras ielas apgaismojuma ierīkošana 1120m, Liedaga ielas apgaismojuma ierīkošana 1450m </t>
  </si>
  <si>
    <t xml:space="preserve">Izbūvēts ielas apgaismojums Liepupes pagastā Muižas, Pārupes, Līvānu, Ceriņu, Lazdu, Jūras un Liedaga ielās </t>
  </si>
  <si>
    <t xml:space="preserve">150 113,00 </t>
  </si>
  <si>
    <t xml:space="preserve">Ielu apgaismojuma rekonstrukcija Liepupē </t>
  </si>
  <si>
    <t xml:space="preserve">Rekonstruēts ielu apgaismojums Liepupē; rekonstruēto apgaismojuma sistēmu skaits un garums </t>
  </si>
  <si>
    <t xml:space="preserve">240 000,00 </t>
  </si>
  <si>
    <t xml:space="preserve">Ielu apgaismojuma rekonstrukcija Svētciemā </t>
  </si>
  <si>
    <t xml:space="preserve">Rekonstruēts ielu apgaismojums Svētciemā; rekonstruēto apgaismojuma sistēmu skaits un garums </t>
  </si>
  <si>
    <t xml:space="preserve">120 000,00 </t>
  </si>
  <si>
    <t>Nodrošināt dabas resursu saglabāšanu, atjaunošanu un ilgtspējīgu izmantošanu</t>
  </si>
  <si>
    <t xml:space="preserve">Noeju uz jūru izveide, teritorijas labiekārtošana </t>
  </si>
  <si>
    <t xml:space="preserve">Izveidoto noeju uz jūru skaits, labiekārtoto teritoriju skaits </t>
  </si>
  <si>
    <t xml:space="preserve">71 144,00 </t>
  </si>
  <si>
    <t xml:space="preserve">Ūdensapgādes un kanalizācijas tīklu attīstība Salacgrīvas pilsētā – 3.kārta </t>
  </si>
  <si>
    <t xml:space="preserve">Rekonstruēto un izveidoto ūdensapgādes un kanalizācijas tīklu skaits un garums Salacgrīvas pilsētā </t>
  </si>
  <si>
    <t xml:space="preserve">1 148 277,00 </t>
  </si>
  <si>
    <t xml:space="preserve">Lietusūdens kanalizācijas attīstība </t>
  </si>
  <si>
    <t xml:space="preserve">Rekonstruēto un izveidoto lietusūdens kanalizācijas tīklu skaits un garums </t>
  </si>
  <si>
    <t xml:space="preserve">Meliorācijas sistēmu izveide, atjaunošana </t>
  </si>
  <si>
    <t xml:space="preserve">Mazināta lauksaimniecības un mežsaimniecības zemju pārmitrošanās; rekonstruēto un izveidoto meliorācijas sistēmu garums </t>
  </si>
  <si>
    <t xml:space="preserve">142 287,00 </t>
  </si>
  <si>
    <t xml:space="preserve">Salacgrīvas muzeja filiāles izveide „Upesjennās” </t>
  </si>
  <si>
    <t xml:space="preserve">Rekonstruēta pašvaldības ēka, uzlabota Salacgrīvas muzeja darbība, ieviešot radošās darbnīcas un telpas prezentācijām </t>
  </si>
  <si>
    <t xml:space="preserve">Zvejnieku parka labiekārtošana, infrastruktūras sakārtošana </t>
  </si>
  <si>
    <t xml:space="preserve">Labiekārtota Zvejnieku parka teritorija, uzstādīti vides labiekārtojuma objekti, rekonstruēts cietais segums gājēju un transporta plūsmas organizēšanai, nodrošinot vides pieejamību; labiekārtoto objektu skaits </t>
  </si>
  <si>
    <t xml:space="preserve">Salacgrīvas novada teritorijas plānošana </t>
  </si>
  <si>
    <t xml:space="preserve">Nodrošināta Salacgrīvas novada teritorijas plānojuma izstrāde un aktualizēšana atbilstoši normatīvajiem aktiem, sekmējot teritorijas attīstību; īstenotas regulāras plānošanas procesa aktivitātes </t>
  </si>
  <si>
    <t xml:space="preserve">82 400,00 </t>
  </si>
  <si>
    <t xml:space="preserve">540 000,00 </t>
  </si>
  <si>
    <t xml:space="preserve">Ainažu pārvaldes un bibliotēkas ēkas rekonstrukcija un energoefektivitātes celšana </t>
  </si>
  <si>
    <t xml:space="preserve">Veikta Ainažu pilsētas pārvaldes un bibliotēkas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telpas iedzīvotāju pieņemšanai. </t>
  </si>
  <si>
    <t xml:space="preserve">Multifunkcionāla laukuma izbūve Zvejnieku parkā </t>
  </si>
  <si>
    <t xml:space="preserve">Izbūvēts daudzfunkcionāls laukums, dažādots sporta veidu piedāvājums Zvejnieku parkā </t>
  </si>
  <si>
    <t xml:space="preserve">50 000,00 </t>
  </si>
  <si>
    <t xml:space="preserve">Krišjāņa Valdemāra Ainažu pamatskolas energoefektivitātes celšana </t>
  </si>
  <si>
    <t xml:space="preserve">Veikta Krišjāņa Valdemāra Ainažu pamatskolas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un mācības apstākļi. </t>
  </si>
  <si>
    <t xml:space="preserve">570 932,00 </t>
  </si>
  <si>
    <r>
      <t xml:space="preserve">Salacgrīvas pirmsskolas izglītības iestādes „Vilnītis”, </t>
    </r>
    <r>
      <rPr>
        <sz val="10"/>
        <color rgb="FFFF0000"/>
        <rFont val="Calibri"/>
        <family val="2"/>
        <charset val="186"/>
        <scheme val="minor"/>
      </rPr>
      <t xml:space="preserve">Multifunkcionālā izglītības centra ēkas rekonstrukcija </t>
    </r>
    <r>
      <rPr>
        <sz val="10"/>
        <color rgb="FF0070C0"/>
        <rFont val="Calibri"/>
        <family val="2"/>
        <charset val="186"/>
        <scheme val="minor"/>
      </rPr>
      <t xml:space="preserve">un energoefektivitātes celšana </t>
    </r>
  </si>
  <si>
    <t xml:space="preserve">Veikta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t>
  </si>
  <si>
    <t xml:space="preserve">1 000 000,00 </t>
  </si>
  <si>
    <t xml:space="preserve">Salacgrīvas pirmsskolas izglītības iestādes „Vilnītis” Svētciema filiāles un Svētciema bibliotēkas ēkas energoefektivitātes celšana </t>
  </si>
  <si>
    <t xml:space="preserve">Veikta Salacgrīvas pirmsskolas izglītības iestādes „Vilnītis” Svētciema filiāles un Svētciema bibliotēkas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un mācības apstākļi. </t>
  </si>
  <si>
    <t xml:space="preserve">Salacgrīvas kultūras nama energoefektivitātes celšana </t>
  </si>
  <si>
    <t>Veikta Salacgrīvas kultūras nama ēkas energosertifikācija, apgaismojuma nomaiņa, renovācija/rekonstrukcija - norobežojošo konstrukciju siltināšana, ēkas inženiersistēmu rekonstrukcija, rekuperācija, enerģijas kontroles un vadības iekārtu uzstādīšana, tai skaitā viedo skaitītāju un ventilācijas sistēmas - celta ēkas energoefektivitāte, uzlaboti darba apstākļi, telpas apmeklētājiem</t>
  </si>
  <si>
    <t xml:space="preserve">355 000,00 </t>
  </si>
  <si>
    <t xml:space="preserve">Lauvu tautas nama energoefektivitātes celšana. </t>
  </si>
  <si>
    <t>Veikta Lauvu tautas nama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energeofektivitāte, uzlaboti darba apstākļi, telpas apmeklētājiem</t>
  </si>
  <si>
    <t xml:space="preserve">67 000,00 </t>
  </si>
  <si>
    <t xml:space="preserve">Ainažu kultūras nama ēkas rekonstrukcija un energoefektivitātes celšana </t>
  </si>
  <si>
    <t xml:space="preserve">Veikta Ainažu kultūras nama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telpas apmeklētājiem. </t>
  </si>
  <si>
    <t xml:space="preserve">160 000,00 </t>
  </si>
  <si>
    <t xml:space="preserve">Liepupes pamatskolas ēkas rekonstrukcija un energoefektivitātes celšana </t>
  </si>
  <si>
    <t xml:space="preserve">Veikta Liepupes pamatskolas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energeofektivitāte, uzlaboti darba un mācības apstākļi. </t>
  </si>
  <si>
    <t xml:space="preserve">363 000,00 </t>
  </si>
  <si>
    <t xml:space="preserve">Salacgrīvas pilsētas bibliotēkas un muzeja telpu rekonstrukcijas 2. kārta, kā arī Sila ielas 2 pārējo telpu rekonstrukcija un ēkas energoefektivitātes celšana </t>
  </si>
  <si>
    <t xml:space="preserve">Veikta Salacgrīvas pilsētas bibliotēkas un muzeja telpu rekonstrukcijas 2. kārta, kā arī Sila ielas 2 pārējo telpu rekonstrukcija. Veikta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telpas apmeklētājiem. </t>
  </si>
  <si>
    <t xml:space="preserve">938 300,00 </t>
  </si>
  <si>
    <t>Salacgrīvas pilsēta</t>
  </si>
  <si>
    <t>Liepupe</t>
  </si>
  <si>
    <t xml:space="preserve">Sporta inventāra iegāde </t>
  </si>
  <si>
    <t xml:space="preserve">Iegādāts sporta inventārs, mazināta sezonalitāte tūrisma jomā, interesentiem tiek nodrošināta iespēja aktīvi pavadīt brīvo laiku </t>
  </si>
  <si>
    <t xml:space="preserve">7 500,00 </t>
  </si>
  <si>
    <t xml:space="preserve">Eiro Velo 13 īstenošana </t>
  </si>
  <si>
    <t xml:space="preserve">Projektēta un izbūvēta vietējas un starptautiskas nozīmes veloinfrastuktūra; izveidotā veloceliņa garums </t>
  </si>
  <si>
    <t xml:space="preserve">5 315 700,00 </t>
  </si>
  <si>
    <t xml:space="preserve">Teritorijas norāžu un informatīvo stendu uzstādīšana </t>
  </si>
  <si>
    <t xml:space="preserve">Atvieglota nokļūšana līdz paredzētajai vietai, objektu atpazīstamība; uzstādīto un atjaunoto norāžu un stendu skaits </t>
  </si>
  <si>
    <t xml:space="preserve">28 458,00 </t>
  </si>
  <si>
    <t xml:space="preserve">Salacgrīvas ostas priekšostas akvatorijas padziļināšana </t>
  </si>
  <si>
    <t xml:space="preserve">Veikta Salacgrīvas ostas priekšostas akvatorijas padziļināšana, uzlabojusies ostas darbība </t>
  </si>
  <si>
    <t xml:space="preserve">3 000 000,00 </t>
  </si>
  <si>
    <t xml:space="preserve">Salacgrīvas ostas padziļināšana </t>
  </si>
  <si>
    <t xml:space="preserve">Veikta Salacgrīvas ostas padziļināšana, uzlabojusies ostas darbība </t>
  </si>
  <si>
    <t xml:space="preserve">Salacgrīvas pirmsskolas izglītības iestādes „Vilnītis” Korģenes filiāles un Korģenes bibliotēkas ēkas energoefektivitātes celšana </t>
  </si>
  <si>
    <t xml:space="preserve">Veikta Salacgrīvas pirmsskolas izglītības iestādes „Vilnītis” Korģenes filiāles un Korģenes bibliotēkas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un mācības apstākļi. </t>
  </si>
  <si>
    <t xml:space="preserve">4 000 000,00 </t>
  </si>
  <si>
    <t xml:space="preserve">560 000,00 </t>
  </si>
  <si>
    <t xml:space="preserve">Industriālā parka izveide Salacgrīvas novada teritorijā </t>
  </si>
  <si>
    <t xml:space="preserve">Uzņēmējdarbības attīstīšanai izveidots industriālais parks ar nodrošinātu infrastruktūru un izbūvētu komunikāciju tīklu, industriālajā parkā darbojošos uzņēmumu skaits </t>
  </si>
  <si>
    <t xml:space="preserve">Liepupes pagasta pārvaldes ēkas/ tautas nama rekonstrukcija un energoefektivitātes celšana </t>
  </si>
  <si>
    <t xml:space="preserve">Veikta Liepupes pagasta pārvaldes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telpas iedzīvotāju pieņemšanai. </t>
  </si>
  <si>
    <t xml:space="preserve">135 000,00 </t>
  </si>
  <si>
    <t xml:space="preserve">Zvejnieku parka administrācijas ēkas rekonstrukcija un energoefektivitātes celšana </t>
  </si>
  <si>
    <t xml:space="preserve">Veikta Zvejnieku parka administrācijas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
  </si>
  <si>
    <t xml:space="preserve">200 000,00 </t>
  </si>
  <si>
    <t xml:space="preserve">Tūjas mola rekonstrukcija </t>
  </si>
  <si>
    <t xml:space="preserve">Rekonstruēts Tūjas mols, attīstīts piekrastes tūrisms </t>
  </si>
  <si>
    <t xml:space="preserve">Promenādes attīstība gar Salacu Salacgrīvā </t>
  </si>
  <si>
    <t xml:space="preserve">Labiekārtots Salacas krasts Salacgrīvā un veikta krasta nostiprināšana; labiekārtoto objektu skaits un garums </t>
  </si>
  <si>
    <t xml:space="preserve">300 000,00 </t>
  </si>
  <si>
    <t xml:space="preserve">Ēku pielāgošana sociālā dienesta klientu vajadzībām, deinstitucionalizācijas procesa realizācija </t>
  </si>
  <si>
    <t xml:space="preserve">Pielāgotas ēkas deinstitucionalizācijas procesa realizācijai, sociālā dienesta klientu vajadzībām </t>
  </si>
  <si>
    <t xml:space="preserve">550 000,00 </t>
  </si>
  <si>
    <t>Attīstīt sociālo dzīvojamo fondu</t>
  </si>
  <si>
    <t xml:space="preserve">Rekonstruēts Ainažu mols, attīstīts piekrastes tūrisms </t>
  </si>
  <si>
    <t xml:space="preserve">Krasta ielas Salacgrīvā kā gājēju ielas izveide un labiekārtošana </t>
  </si>
  <si>
    <t xml:space="preserve">Izveidota un labiekārtota gājēju iela; labiekārtoto objektu skaits un garums </t>
  </si>
  <si>
    <t xml:space="preserve">130 000,00 </t>
  </si>
  <si>
    <t xml:space="preserve">Ainažu ugunsdzēsības muzeja, depo rekonstrukcija un energoefektivitātes celšana </t>
  </si>
  <si>
    <t xml:space="preserve">Veikta Ainažu ugunsdzēsības muzeja un depo ēkas energosertifikācija, apgaismojuma nomaiņa, renovācija/rekonstrukcija - norobežojošo konstrukciju siltināšana, ēku inženiersistēmu rekonstrukcija, rekuperācija, enerģijas kontroles un vadības iekārtu uzstādīšana, tai skaitā viedo skaitītāju un ventilācijas sistēmas - celta ēkas energoefektivitāte, uzlaboti darba apstākļi, telpas apmeklētājiem. </t>
  </si>
  <si>
    <t xml:space="preserve">70 000,00 </t>
  </si>
  <si>
    <t xml:space="preserve">Salacgrīvas vidusskolas piebūves ārējās fasādes rekonstrukcija un noteksistēmas nomaiņa </t>
  </si>
  <si>
    <t xml:space="preserve">Veikta Salacgrīvas vidusskolas ārējās fasādes rekonstrukcija, konstrukciju siltināšana, bojātās noteksistēmas nomaiņa </t>
  </si>
  <si>
    <t xml:space="preserve">30 000,00 </t>
  </si>
  <si>
    <t xml:space="preserve">Salacgrīvas vidusskolas telpu un infrastruktūras uzlabošana, sakārtošana </t>
  </si>
  <si>
    <t xml:space="preserve">Veikts Salacgrīvas vidusskolas kāpņu telpu remonts, kāpņu telpu durvju nomaiņa, foajē grīdas segumu nomaiņa, aktu zāles parketa atjaunošana, ēdamzāles remonts, pakāpienu remonts pie galvenās ieejas durvīm, ūdens un kanalizācijas sistēmas izbūve 4 mācību kabinetos, aktu zāles skatuves iekšējā apgaismojuma izveide, galvenās ieejas dubultdurvju uzstādīšana </t>
  </si>
  <si>
    <t xml:space="preserve">Tūjas zinību centra attīstība </t>
  </si>
  <si>
    <t xml:space="preserve">Nodrošināta kvalitatīva bibliotēkas pakalpojuma sniegšana Tūjas ciemā, veicot nepieciešamo telpu un āpkārtnes labiekārtošanu un rekonstrukciju </t>
  </si>
  <si>
    <t xml:space="preserve">Nodrošināta informācijas pieejamība, popularizēts pozitīvs un aktīvs Salacgrīvas novada tēls </t>
  </si>
  <si>
    <t>Sekmēt pilsonisko izglītību un iedzīvotāju līdzdalību sabiedriskajos procesos</t>
  </si>
  <si>
    <t xml:space="preserve">Kvalitatīvas izglītības nodrošināšana Krišjāņa Valdemāra Ainažu pamatskolā </t>
  </si>
  <si>
    <t xml:space="preserve">Krišjāņa Valdemāra Ainažu pamatskolā tiek nodrošināta kvalitatīva izglītība pirmsskolas un pamatskolas izglītības programmās, veicot nepieciešamo teritorijas un telpu labiekārtošanu un rekonstrukciju </t>
  </si>
  <si>
    <t xml:space="preserve">101 394,00 </t>
  </si>
  <si>
    <t xml:space="preserve">Novada izglītības iestāžu teritorijas labiekārtošana </t>
  </si>
  <si>
    <t xml:space="preserve">350 000,00 </t>
  </si>
  <si>
    <t xml:space="preserve">Degradētu teritoriju revitalizācija </t>
  </si>
  <si>
    <t>2022-2025</t>
  </si>
  <si>
    <t xml:space="preserve">Atbalsts jauniešu iekļaušanās nodrošināšanai darba tirgū </t>
  </si>
  <si>
    <t xml:space="preserve">Novada jaunieši tiek iesaistīti aktivitātēs, kas vērstas uz iekļaušanos darba tirgū; aktivitātēs iesaistīto jauniešu skaits </t>
  </si>
  <si>
    <t xml:space="preserve">Uzņēmējdarbības veicināšana un popularizēšana </t>
  </si>
  <si>
    <t xml:space="preserve">Īstenoto aktivitāšu skaits uzņēmējdarbības veicināšanai </t>
  </si>
  <si>
    <t xml:space="preserve">Zivju resursu atjaunošana </t>
  </si>
  <si>
    <t xml:space="preserve">Veiktas aktivitātes Salacgrīvas novada ūdenstilpju zivju resursu atjaunošanai; aktivitāšu skaits </t>
  </si>
  <si>
    <t xml:space="preserve">80 000,00 </t>
  </si>
  <si>
    <t xml:space="preserve">Starptautiska sadarbība starp izglītības iestādēm </t>
  </si>
  <si>
    <t xml:space="preserve">Īstenoto sadarbības aktivitāšu skaits, sadarbības organizāciju skaits </t>
  </si>
  <si>
    <t xml:space="preserve">Priekšlaicīgu mācību pārtraukšanas samazināšana </t>
  </si>
  <si>
    <t xml:space="preserve">Uz izglītības pieejamības un kvalitātes attīstību vērsto projektu skaits </t>
  </si>
  <si>
    <t xml:space="preserve">27 000,00 </t>
  </si>
  <si>
    <t xml:space="preserve">Veicināt un atbalstīt jauniešu iniciatīvas </t>
  </si>
  <si>
    <t xml:space="preserve">Finansiāli atbalstīto jauniešu iniciatīvu skaits </t>
  </si>
  <si>
    <t xml:space="preserve">5 000,00 </t>
  </si>
  <si>
    <t xml:space="preserve">Salacgrīvas novada domes ārtelpas labiekārtošana </t>
  </si>
  <si>
    <t xml:space="preserve">Labiekārtota Salacgrīvas novada domes ārtelpa; </t>
  </si>
  <si>
    <t xml:space="preserve">Salacgrīvas ostas piestātnes Nr.2 pārbūve </t>
  </si>
  <si>
    <t xml:space="preserve">Veikta Salacgrīvas ostas piestātnes Nr.2 pārbūve, uzlabojusies ostas darbība </t>
  </si>
  <si>
    <t xml:space="preserve">2 600 000,00 </t>
  </si>
  <si>
    <t xml:space="preserve">2.4.1. Izbūvēt un pilnveidot ostas infrastruktūru </t>
  </si>
  <si>
    <t>3.1.1. Nodrošināt pašvaldības autoceļu un ielu infrastruktūras atjaunošanu un kvalitātes uzlabošanu</t>
  </si>
  <si>
    <t>Krasta ielas pārbūve posmā no Tirgus ielas līdz Krasta ielai 38, Salacgrīvā, Salacgrīvas novadā</t>
  </si>
  <si>
    <t>Uzlabots ielas segums un satiksmes drošība, atjaunots ielas apgaismojumu tīkls, izbūvēts sadzīves kanalizācijas tīkls</t>
  </si>
  <si>
    <t>Sila ielas pārbūve Salacgrīvā, Salacgrīvas novadā</t>
  </si>
  <si>
    <t>Uzlabota pašvaldības transporta infrastruktūra un satiksmes drošība, izbūvēta bruģēta ietve, ielas apgaismojumu tīkls, lietus ūdens</t>
  </si>
  <si>
    <t>Mikrofiltrācijas iekārtas uzstādīšana un niedru lauka rekonstrukcija Salacgrīvas pilsētas NAI</t>
  </si>
  <si>
    <t>Tiek nodrošināta notekūdeņu attīrīšana atbilstoši Ministru kabineta 2002.gada 22.janvāra noteikumu Nr. 34 “Noteikumi par piesārņojošo vielu emisiju ūdenī” prasībām</t>
  </si>
  <si>
    <t>3.2.3. Veikt pasākumus vides apsaimniekošanā un dabas vides attīstībā</t>
  </si>
  <si>
    <t>3.1.3. Nodrošināt ūdenssaimniecības sistēmas attīstību                                 3.2.3. Veikt pasākumus vides apsaimniekošanā un dabas vides attīstībā</t>
  </si>
  <si>
    <t>Autostāvlaukuma un gājēju celiņu izbūve Salacgrīvā</t>
  </si>
  <si>
    <t>Autostāvlaukuma izbūve Pērnavas ielā 29, Salacgrīvā un gājēju celiņu izbūve Zvejnieku parkā, Sporta ielā 4, Salacgrīvā   Uzlabota pašvaldības transporta infrastruktūra un satiksmes drošība, izbūvēti bruģēti gājēju celiņi, stāvlaukums 9 automašīnām.</t>
  </si>
  <si>
    <t>3.4.1.Infrastruktūras attīstība, atbilstoši iedzīvotāju vajadzībām</t>
  </si>
  <si>
    <t>Gājēju un velosipēdu celiņa izveidei gar autoceļu A1 no Svētciema Rīgas virzienā līdz esošajai šosejas paralēlajai brauktuvei</t>
  </si>
  <si>
    <t>Izbūvēts gājēju un velosipēdistu celiņš gar autoceļu A1 no Svētciema Rīgas virzienā līdz esošajai šosejas paralēlajai brauktuvei. Uzlabota satiksmes dalībnieku drošība, veicināta mikromobilitātes attīstība.</t>
  </si>
  <si>
    <t>Salacgrīvas pilsētas NAI rekonstrukcija</t>
  </si>
  <si>
    <t>Denitrifikācijas tvertnes izbūve, otra otreizējā nostādinātāja izbūve, dūņu lauka rekonstrukcija.</t>
  </si>
  <si>
    <t>Liepupes pamatskolas sporta stadiona atjaunošana</t>
  </si>
  <si>
    <t>Atjaunots Liepupes pamatskolas sporta stadions</t>
  </si>
  <si>
    <t>1.2.2. Pilnveidot un attīstīt izglītības un kultūras iestāžu infrastruktūru</t>
  </si>
  <si>
    <t xml:space="preserve">Alojas Ausekļa vidusskolas  baltās skolas ēkas Ausekļa ielā 1, Alojā, pārbūve </t>
  </si>
  <si>
    <t>1 000 000</t>
  </si>
  <si>
    <t>Alojas pirmsskolas izglītības iestādes „Auseklītis” pārbūve Alojā, Parka ielā 13</t>
  </si>
  <si>
    <t>Ēkas pārbūves un remonta darbi, piebūves būvniecība (sporta zāle) inženierkomunikāciju sistēmu pārbūve,  ventilācijas izbūve</t>
  </si>
  <si>
    <t xml:space="preserve">Jaunas piebūves korpusa izbūve pie Staiceles pamatskolas  ēkas PII grupām  </t>
  </si>
  <si>
    <t>Piebūves būvniecība,  rotaļu laukuma ierīkošana, teritorijas labiekārtošana un nožogošana pie Staiceles pamatskolas korpusa  Staiceles PII grupām. Projektēšana, autoruzraudzība, būvuzraudzība, būvniecība</t>
  </si>
  <si>
    <t>Inženierkomunikāciju sistēmu pārbūve, notekūdeņu sistēmas sakārtošana, pagalma renovācija, teritorijas labiekārtošana</t>
  </si>
  <si>
    <t>1.1.1. Nodrošināt kvalitatīvu un daudzveidīgu izglītības pieejamību</t>
  </si>
  <si>
    <t>Ozolmuižas sporta laukuma labiekārtošana un inventāra iegāde</t>
  </si>
  <si>
    <t>Deju laukuma ierīkošana. Āra tualetes ierīkošana. Netradicionālā sporta inventāra iegāde. Nojumes iegāde. Sporta inventāra iegāde</t>
  </si>
  <si>
    <t>1.1.3. Nodrošināt sporta un aktīvās atpūtas pakalpojumu pieejamību, uzlabot un attīstīt infrastruktūru un aprīkojumu</t>
  </si>
  <si>
    <t>Alojas kultūras nama attīstība. Ēkas pārbūves un remonta darbi,  teritorijas labiekārtošana</t>
  </si>
  <si>
    <t>Alojas bibliotēkas ēkas pārbūve un remonta darbi</t>
  </si>
  <si>
    <t>Alojas bibliotēkas ēkas pārbūve un remonta darbi (logu un durvju nomaiņa, ventilācijas ierīkošana, telpu remonts)</t>
  </si>
  <si>
    <t>Sabiedriskā centra pārbūve, Rīgas ielā 4, Alojā (Dienas centrs)</t>
  </si>
  <si>
    <t>Sabiedriskā centra pārbūve, iekļaujot  piebūvju demontāžu, ēkas fasādes un cokola siltināšanu, jumta seguma nomaiņu, lietus ūdens noteku atjaunošanu, pagraba ieejas pārbūvi un pagraba pielāgošana noliktavas vajadzībām, otrā stāva pārseguma pastiprināšanu, logu nomaiņu, evakuācijas kāpņu telpas pārbūvi, pirmā stāva soc. centra atpūtas telpas pārbūvi, tai skaitā UKT pārbūvi, otrā stāva elektroinstalācijas pārbūvi, gaismekļu nomaiņu. Pārbūves rezultātā tiks nodrošināta ēkas energoefektivitāte un vides pieejamība.</t>
  </si>
  <si>
    <t>Ēkas Valmieras ielā 4, Alojā pārbūve</t>
  </si>
  <si>
    <t>Autoostas ēkas pārbūve, pielāgojot ēku pasažieru uzgaidāmās telpas, bibliotēkas un  tūrisma informācijas punkta vajadzībām. Pārbūves rezultātā nodrošināta energoefektivitāte, vides pieejamība, teritorijas labiekārtošana ar bruģi un asfalta celiņiem</t>
  </si>
  <si>
    <t>Muzeja ēkas Ozolmuižā remonta darbi, jumta nomaiņa, UKT tīklu sakārtošana, kosmētiskais remonts, pandusa izbūve, teritorijas labiekārtošana</t>
  </si>
  <si>
    <t>Jaunas centralizētas siltumapgādes sistēmas izveide ar siltumtrasi, siltummezgliem un siltumavotu granulām Vīķos</t>
  </si>
  <si>
    <t>Jaunas centralizētas siltumapgādes sistēmas izveide ar siltumtrasi, siltummezgliem un siltumavotu granulām Vīķos, ietverot vecās iekārtas demontāžu un jaunu siltumtīklu izbūvi. Projektēšana, autoruzraudzība, būvuzraudzība, būvdarbi</t>
  </si>
  <si>
    <t>170165,63</t>
  </si>
  <si>
    <t>Feldšerpunkta pakalpojuma nodrošināšana Staicelē</t>
  </si>
  <si>
    <t>Feldšerpunkta telpu un infrastruktūras sakārtošana, nodrošinot novada iedzīvotājiem veselības aprūpes pakalpojumu un vides pieejamību</t>
  </si>
  <si>
    <t>Pašvaldības ēkas Lielā ielā 7, Staicelē, energoefektivitātes paaugstināšana</t>
  </si>
  <si>
    <t>Ēkas cokola un fasādes siltināšana, jumta seguma nomaiņa, lai nodrošinātu ēkas energoefektivitātes paaugstināšanu</t>
  </si>
  <si>
    <t>Siltumtrašu pārbūve un paplašināšana Alojā</t>
  </si>
  <si>
    <t>Energoefektivitātes uzlabošana, nomainot esošos gaismekļus pret energoefektīviem LED gaismekļiem novada apdzīvotajos punktos</t>
  </si>
  <si>
    <t>Alojas pilsētas Jūras, Rīgas un Valmieras ielu posmu pārbūve</t>
  </si>
  <si>
    <t>Ielu posma no Jūras ielas krustojuma ar Baznīcas ielu virzienā līdz Limbažu ielai un ielu posmiem virzienā Rīgas iela, Valmieras iela, līdz autoostai, pārbūve. Gājēju ietves izbūve Rīgas ielā no Kalēju ielas līdz autoostai.</t>
  </si>
  <si>
    <t>440 076,46</t>
  </si>
  <si>
    <t>Alojas pilsētas Baznīcas ielas pārbūve no Dārza ielas līdz Alojas pilsētas robežai</t>
  </si>
  <si>
    <t>Alojas pilsētas Baznīcas ielas pārbūve no Dārza ielas līdz Alojas pilsētas robežai, atjaunot asfalta segumu, izbūvējot ietvi un sakārtojot apgaismojumu</t>
  </si>
  <si>
    <t>Kalēju ielas posma no Rīgas ielas krustojuma līdz Ausekļa ielas krustojumam, Alojā, pārbūve</t>
  </si>
  <si>
    <t>Kalēju ielas posma pārbuve 0,35 km garumā</t>
  </si>
  <si>
    <t>Veloceliņa izveide maršrutā Aloja- Ungurpils</t>
  </si>
  <si>
    <t>Veloceliņa izbūve maršrutā Aloja- Ungurpils</t>
  </si>
  <si>
    <t>3.5.1. Veikt infrastruktūras attīstības un energoefektivitātes pasākumus pašvaldības sabiedriskajās un dzīvojamās ēkās</t>
  </si>
  <si>
    <t>1.3.1. Attīstīt un uzlabot sociālo un vides pieejamības pakalpojumu pieejamību un dažādību</t>
  </si>
  <si>
    <t>2.2.2. Atjaunot un attīstīt tūrisma, vietu objektu un tūrisma maršrutu infrastruktūru.</t>
  </si>
  <si>
    <t>3.1.3. Nodrošināt ūdenssaimniecības un kanalizācijas sistēmas attīstību</t>
  </si>
  <si>
    <t>1.3.1. Attīstīt un uzlabot veselības, sociālo un vides pieejamības pakalpojumu pieejamību un dažādību</t>
  </si>
  <si>
    <t xml:space="preserve">3.5.1. Veikt infrastruktūras attīstības un energoefektivitātes pasākumus </t>
  </si>
  <si>
    <t>2.1.2. Izveidot un attīstīt piemērotu tehnisko infrastruktūru uzņēmējdarbības attīstības sekmēšanai</t>
  </si>
  <si>
    <t>4.3.1. Nodrošināt sabiedrisko kārtību un iedzīvotāju drošību novada teritorijā</t>
  </si>
  <si>
    <t>3.4.1.Infrastruktūras attīstība, atbilstoši iedzīvotāju vajadzībām; 1.1.3. Nodrošināt sporta un aktīvās atpūtas pakalpojumu pieejamību, uzlabot un attīstīt infrastruktūru un aprīkojumu</t>
  </si>
  <si>
    <t>3.4.1.Infrastruktūras attīstība, atbilstoši iedzīvotāju        Limbažu novada iedzīvotāju vietējās identitātes un sadarbības attīstība</t>
  </si>
  <si>
    <t>1.2.3. Turpināt novada kultūrvēsturiskā mantojuma apzināšanu un apkopošanu</t>
  </si>
  <si>
    <t>3.1.1. Nodrošināt pašvaldības autoceļu un ielu infrastruktūras atjaunošanu un kvalitātes uzlabošanu; Uzņēmējdarbībai labvēlīgas vides radīšana</t>
  </si>
  <si>
    <t>3.1.1. Nodrošināt pašvaldības autoceļu un ielu infrastruktūras atjaunošanu un kvalitātes uzlabošanu; 2.1.1. Pilnveidot uzņēmējdarbības attīstībai veicinošu vidi un politiku</t>
  </si>
  <si>
    <t>3.1.1. Nodrošināt pašvaldības autoceļu un ielu infrastruktūras atjaunošanu un kvalitātes uzlabošanu;2.1.1. Pilnveidot uzņēmējdarbības attīstībai veicinošu vidi un politiku</t>
  </si>
  <si>
    <t>2.1.1. Pilnveidot uzņēmējdarbības attīstībai veicinošu vidi un politiku;             3.1.1. Nodrošināt pašvaldības autoceļu un ielu infrastruktūras atjaunošanu un kvalitātes uzlabošanu</t>
  </si>
  <si>
    <t xml:space="preserve">3.5.1. Veikt infrastruktūras attīstības un 3.5.1. Veikt infrastruktūras attīstības un energoefektivitātes pasākumus </t>
  </si>
  <si>
    <t>1.2.1. Nodrošināt kultūras pakalpojumu pieejamību, aprīkojumu un dažādošanu saturīga brīvā laika pavadīšanai</t>
  </si>
  <si>
    <t>1.1.3. Nodrošināt sporta un aktīvās atpūtas pakalpojumu pieejamību, uzlabot un attīstīt  infrastruktūru un aprīkojumu</t>
  </si>
  <si>
    <t>3.2.2. Samazināt plūdu draudu risku, nodrošinot meliorācijas sistēmu atbilstošu ekspluatāciju un efektīvu plānošanas prasību ievērošanu</t>
  </si>
  <si>
    <t>4.1.1. Stiprināt pašvaldības un to iestāžu kapacitāti</t>
  </si>
  <si>
    <t>1.1.2. Nodrošināt mūžizglītības un karjeras ievirzes iespējas novadā</t>
  </si>
  <si>
    <t>2.1.1. Pilnveidot uzņēmējdarbības attīstībai veicinošu vidi un politiku</t>
  </si>
  <si>
    <t>2.3.1. Pilnveidot uzņēmējdarbības atbalsta pasākumus</t>
  </si>
  <si>
    <t>2.2.1. Sniegt  atbalstu tūrisma pakalpojumu sniedzējiem nozares attīstībai</t>
  </si>
  <si>
    <r>
      <t xml:space="preserve">Salacgrīvas </t>
    </r>
    <r>
      <rPr>
        <sz val="10"/>
        <color theme="5"/>
        <rFont val="Calibri"/>
        <family val="2"/>
        <charset val="186"/>
        <scheme val="minor"/>
      </rPr>
      <t>administratīvas teritorijas</t>
    </r>
    <r>
      <rPr>
        <sz val="10"/>
        <color rgb="FF0070C0"/>
        <rFont val="Calibri"/>
        <family val="2"/>
        <charset val="186"/>
        <scheme val="minor"/>
      </rPr>
      <t xml:space="preserve"> izglītības iestādēs tiek nodrošināta kvalitatīva izglītība, veicot nepieciešamo teritorijas un telpu labiekārtošanu un rekonstrukciju </t>
    </r>
  </si>
  <si>
    <r>
      <t>Nodrošināta</t>
    </r>
    <r>
      <rPr>
        <sz val="10"/>
        <color theme="5"/>
        <rFont val="Calibri"/>
        <family val="2"/>
        <charset val="186"/>
        <scheme val="minor"/>
      </rPr>
      <t xml:space="preserve"> Salacgrīvas administratīvas teritorijas </t>
    </r>
    <r>
      <rPr>
        <sz val="10"/>
        <color rgb="FF0070C0"/>
        <rFont val="Calibri"/>
        <family val="2"/>
        <charset val="186"/>
        <scheme val="minor"/>
      </rPr>
      <t xml:space="preserve">degradēto teritoriju sakārtošana </t>
    </r>
  </si>
  <si>
    <t xml:space="preserve">Salacgrīvas administratīvas teritorijas popularizēšana un informācijas pieejamības nodrošināšana </t>
  </si>
  <si>
    <t>Tiek  realizēta apliecinājuma kartes sagatavošana</t>
  </si>
  <si>
    <t>Apgaismojuma energoefektivitātes uzlabošana Alojas administratīvajā  teritorijā</t>
  </si>
  <si>
    <t>2023.-2025</t>
  </si>
  <si>
    <t>Alojas pilsēta</t>
  </si>
  <si>
    <t>Jauna mūžizglītībascentra  un tūrisma objekta izvede, Apdzīvotas vietas Ozolmuiža-novadpētnieciskās ekspozīcijas izveide, papildinššana, uzlabošana.</t>
  </si>
  <si>
    <t>Puikules muižas pils  ēkas fasādes (sevišķi torņa daļā), torņa daļas telpu renovācija, telpu</t>
  </si>
  <si>
    <t>Ēkas fasādes, telpu remonts, telpu funkcionāla sasaiste, pieejamības pasākumi cilvēkiem ar īpašām vajadzībām</t>
  </si>
  <si>
    <t>Brīvzemnieku pagasts</t>
  </si>
  <si>
    <t>Realizēts ESKO projekts (Energoefektivitātes uzlabošana, nomainot esošos gaismekļus pret energoefektīviem LED gaismekļiem) jāparedz el.kabeļu un  un stabu nomaiņa...</t>
  </si>
  <si>
    <t>Aloja</t>
  </si>
  <si>
    <t>Daudzdzīvokļu ēkas Rīgas ielā 22, Alojā, pievienošana centrālapkurei</t>
  </si>
  <si>
    <t>2023-2025</t>
  </si>
  <si>
    <t>Alojas administratīvā teritorija</t>
  </si>
  <si>
    <t>Izglītības iestādes ēkas pārbūves un remonta darbi, inženierkomunikāciju sistēmu pārbūve, pieejamības pasākumi cilvēkiem ar īpašām vajadzībām</t>
  </si>
  <si>
    <t>Veikta tehniskā apsekošana, varētu iet arī zem energoefektivitātes rīcības, piesaistot F</t>
  </si>
  <si>
    <t>Braslavas pagasts</t>
  </si>
  <si>
    <t xml:space="preserve">Iepirkuma procedūra pabeigta, Līgums tiks noslēgts pēc Domes 28.10.2021. sēdes lēmuma </t>
  </si>
  <si>
    <t>Alojas pirmsskolas izglītības iestādes „Auseklītis” Vilzēnu struktūrvienības rotaļu laukuma izveide</t>
  </si>
  <si>
    <t>Staiceles pamatskolas pārbūve</t>
  </si>
  <si>
    <t>2023-2024</t>
  </si>
  <si>
    <t>Ēkas pārbūves un remonta darbi, kultūras nama bēniņu stāva  izbūve, pārseguma nomaiņa, ēkas siltināšana un skatuves remonts,  piegulošās teritorijas labiekārtošana</t>
  </si>
  <si>
    <t>Projektēšanu plānots pabeigt līdz 2021. gada beigām, 2022. būvdarbi</t>
  </si>
  <si>
    <t>Vīķu muižas un saimniecības ēkas pārbūve un pārveidošana par sociļaās aprūpes un sociālās rehabilitācijas iestādi</t>
  </si>
  <si>
    <t>Deintitucionalizācijas projekta ietvaros</t>
  </si>
  <si>
    <t>Deintitucionalizācijas projekta ietvaros, plānots pabeigt decembrī,bet…</t>
  </si>
  <si>
    <t>Ēku pārbūve grupu dzīvokļu izveidei un dienas centra izveidei, nosrošinot vides pieejamību. Teritorijas labiekārtošana</t>
  </si>
  <si>
    <t>2021-2022</t>
  </si>
  <si>
    <t>Staiceles pagasts</t>
  </si>
  <si>
    <t>Ventilācijas izbūve, iekštelpu remonts, tai skaitā krāšņu demontāža, elinstalācijas nomaiņa</t>
  </si>
  <si>
    <t>Pašvaldības ēkas Parka ielā 2, Staicelē, pārbūve un energoefektivitātes pasākumi</t>
  </si>
  <si>
    <t>Ēkas pārbūve, tai skaitā jumta nomaiņa, cokola un fasādes siltināšana. Ēkas PII korpusu demontāža un jauna būvniecība, apvienojot abis PII korpusus. Rotaļu laukuma izbūve, teritorijas sakārtošana</t>
  </si>
  <si>
    <t>Tiks lemts par ekonomiski izdevīgāko piedāvājumu PII atrašanās vietai- 1-piebūve, 2-pielāgot telpas skolā, 3-pārbūvēt PII korpusus esošajā ēkā</t>
  </si>
  <si>
    <t>Tiks lemts par ekonomiski izdevīgāko piedāvājumu PII atrašanās vietai- 1-piebūve, 2-pielāgot telpas skolā, 3-pārbūvēt PII korpusus esošajā ēkā. Ēka ir avārijas stāvoklī, tajā atrodas arī dienas centrs un bibliotēka. Noteikti jāieplāno ēkas sakārtošana. (projekts bez PII pārbūves 505040 eur). atbist abām rīcībām, jāskatās, kur var saņemt  F finansējumu</t>
  </si>
  <si>
    <t>Rotaļu laukuma izveide , aprīkojot ar iekārtām dažādām vecuma grupām</t>
  </si>
  <si>
    <t xml:space="preserve">Pāšvaldības dzīvojamās ēkas Rīgas ielā 5, Alojā,  pievienošana UKT </t>
  </si>
  <si>
    <t>Šobrīd iepirkums Rīgas 5 ŪKT ārējo un iekšējo tīklu projektēšanai noslēdzies, summa 7683,50 EUR ar PVN</t>
  </si>
  <si>
    <t>Notiek projektēšana</t>
  </si>
  <si>
    <t>Būvdarbi tiks pabeigti 2022. gada martā</t>
  </si>
  <si>
    <t>SIA "Alojas novada saimniekserviss"</t>
  </si>
  <si>
    <t>Plānots/ nepieciešams risinājums</t>
  </si>
  <si>
    <t>Šobrīd notiek projektēšana</t>
  </si>
  <si>
    <t>Domes centrālās administrācijas ēkas pārbūve</t>
  </si>
  <si>
    <t>Pašvaldība/ SIA “Alojas novada saimniekserviss”</t>
  </si>
  <si>
    <t>TEP izstāde</t>
  </si>
  <si>
    <t xml:space="preserve">2022. jāieplāno TEP izstrāde </t>
  </si>
  <si>
    <t xml:space="preserve"> Staiceles pilsētas ūdenssaimniecības un kanalizācijas sistēmas attīstība</t>
  </si>
  <si>
    <t>Staiceles pilsēta</t>
  </si>
  <si>
    <t xml:space="preserve">1.2.2. Pilnveidot un attīstīt izglītības un kultūras iestāžu infrastruktūru                      3.5.1. Veikt infrastruktūras attīstības un energoefektivitātes pasākumus </t>
  </si>
  <si>
    <t>Ajktualizēts 21.10.2012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</si>
</sst>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sz val="11"/>
      <color rgb="FF000000"/>
      <name val="Calibri"/>
      <family val="2"/>
      <charset val="186"/>
      <scheme val="minor"/>
    </font>
    <font>
      <sz val="10"/>
      <color theme="1"/>
      <name val="Times New Roman"/>
      <family val="1"/>
      <charset val="186"/>
    </font>
    <font>
      <sz val="10"/>
      <color theme="1"/>
      <name val="Calibri"/>
      <family val="2"/>
      <charset val="186"/>
      <scheme val="minor"/>
    </font>
    <font>
      <sz val="10"/>
      <color indexed="8"/>
      <name val="Times New Roman"/>
      <family val="1"/>
      <charset val="186"/>
    </font>
    <font>
      <b/>
      <sz val="10"/>
      <color theme="1"/>
      <name val="Times New Roman"/>
      <family val="1"/>
      <charset val="186"/>
    </font>
    <font>
      <sz val="10"/>
      <color rgb="FF000000"/>
      <name val="Times New Roman"/>
      <family val="1"/>
      <charset val="186"/>
    </font>
    <font>
      <sz val="10"/>
      <name val="Times New Roman"/>
      <family val="1"/>
      <charset val="186"/>
    </font>
    <font>
      <vertAlign val="superscript"/>
      <sz val="10"/>
      <color indexed="8"/>
      <name val="Times New Roman"/>
      <family val="1"/>
      <charset val="186"/>
    </font>
    <font>
      <sz val="10"/>
      <color rgb="FFC00000"/>
      <name val="Times New Roman"/>
      <family val="1"/>
      <charset val="186"/>
    </font>
    <font>
      <i/>
      <sz val="11"/>
      <color rgb="FF000000"/>
      <name val="Times New Roman"/>
      <family val="1"/>
      <charset val="186"/>
    </font>
    <font>
      <sz val="10"/>
      <name val="Arial"/>
      <family val="2"/>
      <charset val="186"/>
    </font>
    <font>
      <sz val="8"/>
      <name val="Calibri"/>
      <family val="2"/>
      <charset val="186"/>
      <scheme val="minor"/>
    </font>
    <font>
      <sz val="10"/>
      <name val="Calibri"/>
      <family val="2"/>
      <charset val="186"/>
      <scheme val="minor"/>
    </font>
    <font>
      <sz val="10"/>
      <color rgb="FFFF0000"/>
      <name val="Times New Roman"/>
      <family val="1"/>
      <charset val="186"/>
    </font>
    <font>
      <sz val="10"/>
      <color rgb="FF0070C0"/>
      <name val="Times New Roman"/>
      <family val="1"/>
      <charset val="186"/>
    </font>
    <font>
      <sz val="10"/>
      <color rgb="FF0070C0"/>
      <name val="Calibri"/>
      <family val="2"/>
      <charset val="186"/>
      <scheme val="minor"/>
    </font>
    <font>
      <sz val="10"/>
      <color rgb="FFFF0000"/>
      <name val="Calibri"/>
      <family val="2"/>
      <charset val="186"/>
      <scheme val="minor"/>
    </font>
    <font>
      <sz val="10"/>
      <color rgb="FF00B050"/>
      <name val="Times New Roman"/>
      <family val="1"/>
      <charset val="186"/>
    </font>
    <font>
      <sz val="10"/>
      <color rgb="FF00B050"/>
      <name val="Calibri"/>
      <family val="2"/>
      <charset val="186"/>
      <scheme val="minor"/>
    </font>
    <font>
      <sz val="10"/>
      <color theme="5"/>
      <name val="Calibri"/>
      <family val="2"/>
      <charset val="186"/>
      <scheme val="minor"/>
    </font>
    <font>
      <sz val="11"/>
      <color rgb="FF0070C0"/>
      <name val="Times New Roman"/>
      <family val="1"/>
      <charset val="186"/>
    </font>
    <font>
      <sz val="11"/>
      <color rgb="FF00B050"/>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1" fillId="0" borderId="0"/>
    <xf numFmtId="0" fontId="11" fillId="0" borderId="0"/>
  </cellStyleXfs>
  <cellXfs count="128">
    <xf numFmtId="0" fontId="0" fillId="0" borderId="0" xfId="0"/>
    <xf numFmtId="0" fontId="2" fillId="0" borderId="0" xfId="0" applyFont="1" applyFill="1" applyBorder="1" applyAlignment="1">
      <alignment wrapText="1"/>
    </xf>
    <xf numFmtId="0" fontId="5" fillId="0" borderId="0" xfId="0" applyFont="1" applyFill="1" applyBorder="1"/>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0" xfId="0" applyFont="1" applyFill="1"/>
    <xf numFmtId="0" fontId="2" fillId="0" borderId="0" xfId="0" applyNumberFormat="1" applyFont="1" applyFill="1" applyBorder="1" applyAlignment="1">
      <alignment wrapText="1"/>
    </xf>
    <xf numFmtId="0" fontId="3" fillId="0" borderId="0" xfId="0" applyNumberFormat="1" applyFont="1" applyFill="1"/>
    <xf numFmtId="0" fontId="5"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2" fillId="0" borderId="0" xfId="0" applyFont="1" applyFill="1"/>
    <xf numFmtId="0" fontId="2" fillId="0" borderId="1" xfId="0" applyFont="1" applyFill="1" applyBorder="1"/>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49"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xf>
    <xf numFmtId="2" fontId="6"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left" vertical="center" wrapText="1"/>
    </xf>
    <xf numFmtId="2" fontId="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13" fillId="0" borderId="0" xfId="0" applyFont="1" applyFill="1"/>
    <xf numFmtId="0" fontId="6"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pplyAlignment="1">
      <alignment wrapText="1"/>
    </xf>
    <xf numFmtId="2" fontId="7" fillId="0" borderId="1" xfId="0" applyNumberFormat="1" applyFont="1" applyFill="1" applyBorder="1" applyAlignment="1">
      <alignment horizontal="left" vertical="center"/>
    </xf>
    <xf numFmtId="0" fontId="7" fillId="0" borderId="1" xfId="0" applyFont="1" applyFill="1" applyBorder="1" applyAlignment="1">
      <alignment horizontal="center" vertical="center"/>
    </xf>
    <xf numFmtId="2" fontId="2"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xf>
    <xf numFmtId="1" fontId="2"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0" xfId="0" applyFont="1" applyFill="1" applyAlignment="1">
      <alignment horizontal="right"/>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3" fillId="0" borderId="1" xfId="0" applyFont="1" applyFill="1" applyBorder="1"/>
    <xf numFmtId="0" fontId="3" fillId="0" borderId="1" xfId="0" applyFont="1" applyFill="1" applyBorder="1" applyAlignment="1">
      <alignment horizontal="center" vertical="center"/>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Fill="1" applyBorder="1" applyAlignment="1">
      <alignment horizontal="left" vertical="center" wrapText="1"/>
    </xf>
    <xf numFmtId="2" fontId="15" fillId="0" borderId="1" xfId="0" applyNumberFormat="1" applyFont="1" applyFill="1" applyBorder="1" applyAlignment="1">
      <alignment horizontal="left" vertical="center" wrapText="1"/>
    </xf>
    <xf numFmtId="0" fontId="15" fillId="0" borderId="1" xfId="0" applyFont="1" applyFill="1" applyBorder="1"/>
    <xf numFmtId="0" fontId="16" fillId="0" borderId="1" xfId="0" applyFont="1" applyFill="1" applyBorder="1"/>
    <xf numFmtId="0" fontId="16" fillId="0" borderId="1" xfId="0" applyFont="1" applyFill="1" applyBorder="1" applyAlignment="1">
      <alignment horizontal="center" vertical="center"/>
    </xf>
    <xf numFmtId="0" fontId="16" fillId="0" borderId="1" xfId="0" applyFont="1" applyFill="1" applyBorder="1" applyAlignment="1">
      <alignment wrapText="1"/>
    </xf>
    <xf numFmtId="0" fontId="16" fillId="0" borderId="1" xfId="0" applyNumberFormat="1" applyFont="1" applyFill="1" applyBorder="1"/>
    <xf numFmtId="0" fontId="16" fillId="0" borderId="1" xfId="0" applyFont="1" applyFill="1" applyBorder="1" applyAlignment="1">
      <alignment horizontal="center" vertical="top"/>
    </xf>
    <xf numFmtId="0" fontId="15" fillId="0" borderId="1" xfId="0" applyFont="1" applyFill="1" applyBorder="1" applyAlignment="1">
      <alignment horizontal="left" vertical="top" wrapText="1"/>
    </xf>
    <xf numFmtId="0" fontId="16" fillId="0" borderId="1" xfId="0" applyFont="1" applyFill="1" applyBorder="1" applyAlignment="1">
      <alignment vertical="top" wrapText="1"/>
    </xf>
    <xf numFmtId="0" fontId="16" fillId="0" borderId="1" xfId="0" applyFont="1" applyFill="1" applyBorder="1" applyAlignment="1">
      <alignment vertical="top"/>
    </xf>
    <xf numFmtId="49"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vertical="center"/>
    </xf>
    <xf numFmtId="0" fontId="16" fillId="0" borderId="1" xfId="0" applyFont="1" applyFill="1" applyBorder="1" applyAlignment="1">
      <alignment horizontal="left" vertical="top" wrapText="1"/>
    </xf>
    <xf numFmtId="0" fontId="16" fillId="0" borderId="0" xfId="0" applyFont="1" applyFill="1" applyAlignment="1">
      <alignment vertical="top" wrapText="1"/>
    </xf>
    <xf numFmtId="0"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wrapText="1"/>
    </xf>
    <xf numFmtId="0" fontId="15"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0" xfId="0" applyFont="1" applyFill="1" applyAlignment="1">
      <alignment horizontal="left" vertical="top" wrapText="1"/>
    </xf>
    <xf numFmtId="0" fontId="16" fillId="0" borderId="1" xfId="0" applyNumberFormat="1" applyFont="1" applyFill="1" applyBorder="1" applyAlignment="1">
      <alignment horizontal="center" vertical="center"/>
    </xf>
    <xf numFmtId="0" fontId="16" fillId="0" borderId="0" xfId="0" applyNumberFormat="1" applyFont="1" applyFill="1" applyAlignment="1">
      <alignment horizontal="center" vertical="center"/>
    </xf>
    <xf numFmtId="0" fontId="16" fillId="0" borderId="0" xfId="0" applyFont="1" applyFill="1" applyAlignment="1">
      <alignment wrapText="1"/>
    </xf>
    <xf numFmtId="0" fontId="21" fillId="0" borderId="0" xfId="0" applyFont="1" applyAlignment="1">
      <alignment horizontal="center" vertical="center"/>
    </xf>
    <xf numFmtId="0" fontId="21" fillId="0" borderId="1" xfId="0" applyFont="1" applyBorder="1" applyAlignment="1">
      <alignment horizontal="center" vertical="center"/>
    </xf>
    <xf numFmtId="0" fontId="15" fillId="0" borderId="1" xfId="0" applyFont="1" applyFill="1" applyBorder="1" applyAlignment="1">
      <alignment wrapText="1"/>
    </xf>
    <xf numFmtId="0" fontId="19" fillId="0" borderId="1" xfId="0" applyFont="1" applyFill="1" applyBorder="1" applyAlignment="1">
      <alignment wrapText="1"/>
    </xf>
    <xf numFmtId="0" fontId="19" fillId="0" borderId="1" xfId="0" applyFont="1" applyFill="1" applyBorder="1" applyAlignment="1">
      <alignment horizontal="center" vertical="center"/>
    </xf>
    <xf numFmtId="0" fontId="19" fillId="0" borderId="1" xfId="0" applyFont="1" applyFill="1" applyBorder="1"/>
    <xf numFmtId="0" fontId="18" fillId="0" borderId="1" xfId="0" applyFont="1" applyFill="1" applyBorder="1"/>
    <xf numFmtId="0" fontId="19" fillId="0" borderId="1" xfId="0" applyNumberFormat="1" applyFont="1" applyFill="1" applyBorder="1"/>
    <xf numFmtId="1"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0" applyFont="1" applyFill="1" applyBorder="1"/>
    <xf numFmtId="0" fontId="13" fillId="3" borderId="0" xfId="0" applyFont="1" applyFill="1"/>
    <xf numFmtId="0" fontId="7" fillId="3" borderId="1" xfId="0" applyFont="1" applyFill="1" applyBorder="1" applyAlignment="1">
      <alignment vertical="center" wrapText="1"/>
    </xf>
    <xf numFmtId="0" fontId="3" fillId="0" borderId="0" xfId="0" applyFont="1" applyFill="1"/>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top" wrapText="1"/>
    </xf>
    <xf numFmtId="0" fontId="3" fillId="0" borderId="0" xfId="0" applyFont="1" applyFill="1" applyAlignment="1">
      <alignment wrapText="1"/>
    </xf>
    <xf numFmtId="0" fontId="19" fillId="0" borderId="1" xfId="0" applyFont="1" applyFill="1" applyBorder="1" applyAlignment="1">
      <alignment horizontal="left" vertical="center" wrapText="1"/>
    </xf>
    <xf numFmtId="0" fontId="18" fillId="0" borderId="1" xfId="0" applyFont="1" applyFill="1" applyBorder="1" applyAlignment="1">
      <alignment horizontal="left" wrapText="1"/>
    </xf>
    <xf numFmtId="0" fontId="19" fillId="0" borderId="1" xfId="0" applyNumberFormat="1" applyFont="1" applyFill="1" applyBorder="1" applyAlignment="1">
      <alignment horizontal="left" wrapText="1"/>
    </xf>
    <xf numFmtId="0" fontId="19" fillId="0" borderId="1" xfId="0" applyFont="1" applyFill="1" applyBorder="1" applyAlignment="1">
      <alignment horizontal="left" wrapText="1"/>
    </xf>
    <xf numFmtId="3" fontId="19" fillId="0" borderId="1" xfId="0" applyNumberFormat="1" applyFont="1" applyFill="1" applyBorder="1" applyAlignment="1">
      <alignment horizontal="left" wrapText="1"/>
    </xf>
    <xf numFmtId="0" fontId="19" fillId="0" borderId="0" xfId="0" applyFont="1" applyFill="1" applyAlignment="1">
      <alignment horizontal="left" wrapText="1"/>
    </xf>
    <xf numFmtId="0" fontId="19" fillId="0" borderId="1" xfId="0" applyFont="1" applyBorder="1" applyAlignment="1">
      <alignment horizontal="left" vertical="center" wrapText="1"/>
    </xf>
    <xf numFmtId="0" fontId="19" fillId="0" borderId="4" xfId="0" applyFont="1" applyFill="1" applyBorder="1" applyAlignment="1">
      <alignment horizontal="left" wrapText="1"/>
    </xf>
    <xf numFmtId="0" fontId="19" fillId="0" borderId="2" xfId="0" applyFont="1" applyFill="1" applyBorder="1" applyAlignment="1">
      <alignment horizontal="left" wrapText="1"/>
    </xf>
    <xf numFmtId="0" fontId="19"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3" fontId="19" fillId="0" borderId="1" xfId="0" applyNumberFormat="1" applyFont="1" applyFill="1" applyBorder="1" applyAlignment="1">
      <alignment horizontal="left" vertical="center" wrapText="1"/>
    </xf>
    <xf numFmtId="0" fontId="19" fillId="2" borderId="3" xfId="0" applyFont="1" applyFill="1" applyBorder="1" applyAlignment="1">
      <alignment horizontal="left" vertical="center" wrapText="1"/>
    </xf>
    <xf numFmtId="0" fontId="22" fillId="0" borderId="0" xfId="0" applyFont="1" applyAlignment="1">
      <alignment horizontal="left" wrapText="1"/>
    </xf>
    <xf numFmtId="0" fontId="13" fillId="4" borderId="2" xfId="0" applyFont="1" applyFill="1" applyBorder="1"/>
    <xf numFmtId="0" fontId="13" fillId="4" borderId="1" xfId="0" applyFont="1" applyFill="1" applyBorder="1" applyAlignment="1">
      <alignment horizontal="center" vertical="center" wrapText="1"/>
    </xf>
    <xf numFmtId="0" fontId="13" fillId="4" borderId="1" xfId="0" applyFont="1" applyFill="1" applyBorder="1" applyAlignment="1">
      <alignment wrapText="1"/>
    </xf>
    <xf numFmtId="0" fontId="7" fillId="4" borderId="1" xfId="0" applyFont="1" applyFill="1" applyBorder="1" applyAlignment="1">
      <alignment wrapText="1"/>
    </xf>
    <xf numFmtId="0" fontId="13" fillId="4" borderId="1" xfId="0" applyNumberFormat="1" applyFont="1" applyFill="1" applyBorder="1" applyAlignment="1">
      <alignment wrapText="1"/>
    </xf>
    <xf numFmtId="0" fontId="13" fillId="4" borderId="0" xfId="0" applyFont="1" applyFill="1"/>
    <xf numFmtId="1"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49" fontId="7" fillId="5" borderId="1" xfId="0" applyNumberFormat="1" applyFont="1" applyFill="1" applyBorder="1" applyAlignment="1">
      <alignment horizontal="left" vertical="center" wrapText="1"/>
    </xf>
    <xf numFmtId="2" fontId="2" fillId="5" borderId="1" xfId="0" applyNumberFormat="1" applyFont="1" applyFill="1" applyBorder="1" applyAlignment="1">
      <alignment horizontal="left" vertical="center" wrapText="1"/>
    </xf>
    <xf numFmtId="0" fontId="9" fillId="5" borderId="1" xfId="0" applyFont="1" applyFill="1" applyBorder="1" applyAlignment="1">
      <alignment horizontal="left" vertical="center" wrapText="1"/>
    </xf>
    <xf numFmtId="0" fontId="3" fillId="5" borderId="0" xfId="0" applyFont="1" applyFill="1"/>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9" fillId="0" borderId="1" xfId="0" applyFont="1" applyFill="1" applyBorder="1" applyAlignment="1">
      <alignment wrapText="1"/>
    </xf>
    <xf numFmtId="0" fontId="2" fillId="0" borderId="0" xfId="0" applyFont="1" applyFill="1" applyBorder="1" applyAlignment="1">
      <alignment horizontal="center" wrapText="1"/>
    </xf>
    <xf numFmtId="0" fontId="5" fillId="0" borderId="0" xfId="0" applyFont="1" applyFill="1" applyBorder="1" applyAlignment="1">
      <alignment horizontal="left" vertical="center" wrapText="1"/>
    </xf>
    <xf numFmtId="0" fontId="10" fillId="0" borderId="0" xfId="1" applyFont="1" applyFill="1" applyAlignment="1">
      <alignment vertical="top"/>
    </xf>
    <xf numFmtId="0" fontId="2" fillId="0" borderId="0" xfId="0" applyFont="1" applyFill="1" applyBorder="1" applyAlignment="1">
      <alignment vertical="center"/>
    </xf>
    <xf numFmtId="0" fontId="0" fillId="0" borderId="0" xfId="0" applyAlignment="1">
      <alignment vertical="center"/>
    </xf>
  </cellXfs>
  <cellStyles count="3">
    <cellStyle name="Parasts" xfId="0" builtinId="0"/>
    <cellStyle name="Parasts 2 2" xfId="2" xr:uid="{00000000-0005-0000-0000-000001000000}"/>
    <cellStyle name="Parasts 3" xfId="1" xr:uid="{00000000-0005-0000-0000-000002000000}"/>
  </cellStyles>
  <dxfs count="0"/>
  <tableStyles count="0" defaultTableStyle="TableStyleMedium2" defaultPivotStyle="PivotStyleLight16"/>
  <colors>
    <mruColors>
      <color rgb="FFFF3300"/>
      <color rgb="FF85DFFF"/>
      <color rgb="FFFF7C80"/>
      <color rgb="FF4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5"/>
  <sheetViews>
    <sheetView tabSelected="1" zoomScaleNormal="100" workbookViewId="0">
      <pane ySplit="5" topLeftCell="A105" activePane="bottomLeft" state="frozen"/>
      <selection pane="bottomLeft" activeCell="E62" sqref="E62"/>
    </sheetView>
  </sheetViews>
  <sheetFormatPr defaultColWidth="9.109375" defaultRowHeight="13.8" x14ac:dyDescent="0.3"/>
  <cols>
    <col min="1" max="1" width="6.5546875" style="8" customWidth="1"/>
    <col min="2" max="2" width="8.6640625" style="13" customWidth="1"/>
    <col min="3" max="3" width="25.109375" style="8" customWidth="1"/>
    <col min="4" max="4" width="21.109375" style="8" customWidth="1"/>
    <col min="5" max="5" width="28.44140625" style="8" customWidth="1"/>
    <col min="6" max="6" width="12.109375" style="16" customWidth="1"/>
    <col min="7" max="7" width="11.6640625" style="10" customWidth="1"/>
    <col min="8" max="8" width="7.44140625" style="8" customWidth="1"/>
    <col min="9" max="9" width="16" style="8" customWidth="1"/>
    <col min="10" max="10" width="12.6640625" style="8" customWidth="1"/>
    <col min="11" max="11" width="35.109375" style="8" customWidth="1"/>
    <col min="12" max="12" width="9.109375" style="8"/>
    <col min="13" max="13" width="8.44140625" style="8" customWidth="1"/>
    <col min="14" max="16384" width="9.109375" style="8"/>
  </cols>
  <sheetData>
    <row r="1" spans="1:11" ht="16.5" customHeight="1" x14ac:dyDescent="0.2">
      <c r="B1" s="125"/>
      <c r="C1" s="125"/>
      <c r="D1" s="125"/>
      <c r="E1" s="125"/>
      <c r="F1" s="125"/>
      <c r="G1" s="125"/>
      <c r="H1" s="123"/>
      <c r="I1" s="123"/>
      <c r="J1" s="1"/>
      <c r="K1" s="40"/>
    </row>
    <row r="2" spans="1:11" ht="13.5" customHeight="1" x14ac:dyDescent="0.3">
      <c r="B2" s="126" t="s">
        <v>231</v>
      </c>
      <c r="C2" s="127"/>
      <c r="D2" s="127"/>
      <c r="E2" s="127"/>
      <c r="F2" s="1"/>
      <c r="G2" s="9"/>
      <c r="H2" s="1"/>
      <c r="I2" s="1"/>
      <c r="J2" s="26" t="s">
        <v>12</v>
      </c>
      <c r="K2" s="27" t="s">
        <v>172</v>
      </c>
    </row>
    <row r="3" spans="1:11" ht="15" customHeight="1" x14ac:dyDescent="0.3">
      <c r="A3" s="14"/>
      <c r="B3" s="124" t="s">
        <v>232</v>
      </c>
      <c r="C3" s="124"/>
      <c r="D3" s="124"/>
      <c r="E3" s="1"/>
      <c r="F3" s="1"/>
      <c r="G3" s="9"/>
      <c r="H3" s="1"/>
      <c r="I3" s="1"/>
      <c r="J3" s="26" t="s">
        <v>173</v>
      </c>
      <c r="K3" s="27" t="s">
        <v>174</v>
      </c>
    </row>
    <row r="4" spans="1:11" ht="20.25" customHeight="1" x14ac:dyDescent="0.3">
      <c r="A4" s="14"/>
      <c r="B4" s="11"/>
      <c r="C4" s="2"/>
      <c r="D4" s="1"/>
      <c r="E4" s="1"/>
      <c r="F4" s="1"/>
      <c r="G4" s="9"/>
      <c r="H4" s="1"/>
      <c r="I4" s="1"/>
      <c r="J4" s="26" t="s">
        <v>175</v>
      </c>
      <c r="K4" s="27" t="s">
        <v>176</v>
      </c>
    </row>
    <row r="5" spans="1:11" ht="63.75" customHeight="1" x14ac:dyDescent="0.3">
      <c r="A5" s="37" t="s">
        <v>146</v>
      </c>
      <c r="B5" s="37" t="s">
        <v>0</v>
      </c>
      <c r="C5" s="37" t="s">
        <v>1</v>
      </c>
      <c r="D5" s="37" t="s">
        <v>2</v>
      </c>
      <c r="E5" s="37" t="s">
        <v>3</v>
      </c>
      <c r="F5" s="37" t="s">
        <v>4</v>
      </c>
      <c r="G5" s="38" t="s">
        <v>5</v>
      </c>
      <c r="H5" s="37" t="s">
        <v>6</v>
      </c>
      <c r="I5" s="37" t="s">
        <v>7</v>
      </c>
      <c r="J5" s="37" t="s">
        <v>8</v>
      </c>
      <c r="K5" s="37" t="s">
        <v>9</v>
      </c>
    </row>
    <row r="6" spans="1:11" s="28" customFormat="1" ht="93" x14ac:dyDescent="0.3">
      <c r="A6" s="36" t="e">
        <f>#REF!+1</f>
        <v>#REF!</v>
      </c>
      <c r="B6" s="33">
        <v>3</v>
      </c>
      <c r="C6" s="18" t="s">
        <v>501</v>
      </c>
      <c r="D6" s="18" t="s">
        <v>177</v>
      </c>
      <c r="E6" s="18" t="s">
        <v>179</v>
      </c>
      <c r="F6" s="20" t="s">
        <v>183</v>
      </c>
      <c r="G6" s="23">
        <v>646540</v>
      </c>
      <c r="H6" s="18" t="s">
        <v>10</v>
      </c>
      <c r="I6" s="18" t="s">
        <v>18</v>
      </c>
      <c r="J6" s="18" t="s">
        <v>59</v>
      </c>
      <c r="K6" s="31" t="s">
        <v>178</v>
      </c>
    </row>
    <row r="7" spans="1:11" ht="39.6" x14ac:dyDescent="0.3">
      <c r="A7" s="36" t="e">
        <f t="shared" ref="A7:A59" si="0">A6+1</f>
        <v>#REF!</v>
      </c>
      <c r="B7" s="4">
        <v>3</v>
      </c>
      <c r="C7" s="3" t="s">
        <v>458</v>
      </c>
      <c r="D7" s="3" t="s">
        <v>154</v>
      </c>
      <c r="E7" s="3" t="s">
        <v>170</v>
      </c>
      <c r="F7" s="20" t="s">
        <v>147</v>
      </c>
      <c r="G7" s="23">
        <v>600000</v>
      </c>
      <c r="H7" s="3" t="s">
        <v>12</v>
      </c>
      <c r="I7" s="3" t="s">
        <v>38</v>
      </c>
      <c r="J7" s="3" t="s">
        <v>16</v>
      </c>
      <c r="K7" s="39"/>
    </row>
    <row r="8" spans="1:11" ht="158.4" x14ac:dyDescent="0.3">
      <c r="A8" s="36" t="e">
        <f>#REF!+1</f>
        <v>#REF!</v>
      </c>
      <c r="B8" s="4">
        <v>2</v>
      </c>
      <c r="C8" s="3" t="s">
        <v>238</v>
      </c>
      <c r="D8" s="5" t="s">
        <v>36</v>
      </c>
      <c r="E8" s="5" t="s">
        <v>37</v>
      </c>
      <c r="F8" s="20" t="s">
        <v>90</v>
      </c>
      <c r="G8" s="32">
        <v>345659.9</v>
      </c>
      <c r="H8" s="18" t="s">
        <v>10</v>
      </c>
      <c r="I8" s="5" t="s">
        <v>18</v>
      </c>
      <c r="J8" s="3" t="s">
        <v>15</v>
      </c>
      <c r="K8" s="7" t="s">
        <v>203</v>
      </c>
    </row>
    <row r="9" spans="1:11" ht="52.8" x14ac:dyDescent="0.3">
      <c r="A9" s="36" t="e">
        <f>A8+1</f>
        <v>#REF!</v>
      </c>
      <c r="B9" s="12">
        <v>2</v>
      </c>
      <c r="C9" s="3" t="s">
        <v>239</v>
      </c>
      <c r="D9" s="3" t="s">
        <v>44</v>
      </c>
      <c r="E9" s="18" t="s">
        <v>148</v>
      </c>
      <c r="F9" s="20" t="s">
        <v>188</v>
      </c>
      <c r="G9" s="21">
        <v>20000</v>
      </c>
      <c r="H9" s="18" t="s">
        <v>10</v>
      </c>
      <c r="I9" s="19" t="s">
        <v>18</v>
      </c>
      <c r="J9" s="3" t="s">
        <v>17</v>
      </c>
      <c r="K9" s="30"/>
    </row>
    <row r="10" spans="1:11" ht="63.6" customHeight="1" x14ac:dyDescent="0.3">
      <c r="A10" s="36" t="e">
        <f t="shared" si="0"/>
        <v>#REF!</v>
      </c>
      <c r="B10" s="4">
        <v>2</v>
      </c>
      <c r="C10" s="3" t="s">
        <v>239</v>
      </c>
      <c r="D10" s="5" t="s">
        <v>155</v>
      </c>
      <c r="E10" s="5" t="s">
        <v>156</v>
      </c>
      <c r="F10" s="20" t="s">
        <v>90</v>
      </c>
      <c r="G10" s="22">
        <v>10000</v>
      </c>
      <c r="H10" s="18" t="s">
        <v>10</v>
      </c>
      <c r="I10" s="5" t="s">
        <v>152</v>
      </c>
      <c r="J10" s="3" t="s">
        <v>16</v>
      </c>
      <c r="K10" s="3" t="s">
        <v>168</v>
      </c>
    </row>
    <row r="11" spans="1:11" ht="73.95" customHeight="1" x14ac:dyDescent="0.3">
      <c r="A11" s="36" t="e">
        <f t="shared" si="0"/>
        <v>#REF!</v>
      </c>
      <c r="B11" s="4">
        <v>3</v>
      </c>
      <c r="C11" s="3" t="s">
        <v>501</v>
      </c>
      <c r="D11" s="5" t="s">
        <v>157</v>
      </c>
      <c r="E11" s="5" t="s">
        <v>158</v>
      </c>
      <c r="F11" s="20" t="s">
        <v>90</v>
      </c>
      <c r="G11" s="22">
        <v>50000</v>
      </c>
      <c r="H11" s="5" t="s">
        <v>12</v>
      </c>
      <c r="I11" s="5" t="s">
        <v>38</v>
      </c>
      <c r="J11" s="3" t="s">
        <v>65</v>
      </c>
      <c r="K11" s="3"/>
    </row>
    <row r="12" spans="1:11" ht="87.6" customHeight="1" x14ac:dyDescent="0.3">
      <c r="A12" s="36" t="e">
        <f t="shared" si="0"/>
        <v>#REF!</v>
      </c>
      <c r="B12" s="4">
        <v>3</v>
      </c>
      <c r="C12" s="3" t="s">
        <v>501</v>
      </c>
      <c r="D12" s="5" t="s">
        <v>223</v>
      </c>
      <c r="E12" s="3" t="s">
        <v>224</v>
      </c>
      <c r="F12" s="20" t="s">
        <v>169</v>
      </c>
      <c r="G12" s="24">
        <v>20000</v>
      </c>
      <c r="H12" s="3" t="s">
        <v>12</v>
      </c>
      <c r="I12" s="3" t="s">
        <v>229</v>
      </c>
      <c r="J12" s="3" t="s">
        <v>11</v>
      </c>
      <c r="K12" s="4"/>
    </row>
    <row r="13" spans="1:11" ht="91.2" customHeight="1" x14ac:dyDescent="0.3">
      <c r="A13" s="36" t="e">
        <f t="shared" si="0"/>
        <v>#REF!</v>
      </c>
      <c r="B13" s="4">
        <v>1</v>
      </c>
      <c r="C13" s="3" t="s">
        <v>458</v>
      </c>
      <c r="D13" s="5" t="s">
        <v>223</v>
      </c>
      <c r="E13" s="3" t="s">
        <v>225</v>
      </c>
      <c r="F13" s="20" t="s">
        <v>169</v>
      </c>
      <c r="G13" s="24">
        <v>2500</v>
      </c>
      <c r="H13" s="3" t="s">
        <v>12</v>
      </c>
      <c r="I13" s="3" t="s">
        <v>229</v>
      </c>
      <c r="J13" s="3" t="s">
        <v>11</v>
      </c>
      <c r="K13" s="37"/>
    </row>
    <row r="14" spans="1:11" ht="69.599999999999994" customHeight="1" x14ac:dyDescent="0.3">
      <c r="A14" s="36" t="e">
        <f t="shared" si="0"/>
        <v>#REF!</v>
      </c>
      <c r="B14" s="34">
        <v>1</v>
      </c>
      <c r="C14" s="3" t="s">
        <v>458</v>
      </c>
      <c r="D14" s="5" t="s">
        <v>159</v>
      </c>
      <c r="E14" s="3" t="s">
        <v>161</v>
      </c>
      <c r="F14" s="20" t="s">
        <v>169</v>
      </c>
      <c r="G14" s="24">
        <v>12000</v>
      </c>
      <c r="H14" s="3" t="s">
        <v>12</v>
      </c>
      <c r="I14" s="3" t="s">
        <v>160</v>
      </c>
      <c r="J14" s="3" t="s">
        <v>11</v>
      </c>
      <c r="K14" s="37"/>
    </row>
    <row r="15" spans="1:11" ht="66" x14ac:dyDescent="0.3">
      <c r="A15" s="36" t="e">
        <f t="shared" si="0"/>
        <v>#REF!</v>
      </c>
      <c r="B15" s="44">
        <v>1</v>
      </c>
      <c r="C15" s="3" t="s">
        <v>458</v>
      </c>
      <c r="D15" s="5" t="s">
        <v>159</v>
      </c>
      <c r="E15" s="3" t="s">
        <v>164</v>
      </c>
      <c r="F15" s="20" t="s">
        <v>169</v>
      </c>
      <c r="G15" s="24">
        <v>50000</v>
      </c>
      <c r="H15" s="3" t="s">
        <v>12</v>
      </c>
      <c r="I15" s="3" t="s">
        <v>160</v>
      </c>
      <c r="J15" s="3" t="s">
        <v>11</v>
      </c>
      <c r="K15" s="37"/>
    </row>
    <row r="16" spans="1:11" ht="77.400000000000006" customHeight="1" x14ac:dyDescent="0.3">
      <c r="A16" s="36" t="e">
        <f t="shared" si="0"/>
        <v>#REF!</v>
      </c>
      <c r="B16" s="44">
        <v>1</v>
      </c>
      <c r="C16" s="3" t="s">
        <v>458</v>
      </c>
      <c r="D16" s="5" t="s">
        <v>159</v>
      </c>
      <c r="E16" s="3" t="s">
        <v>162</v>
      </c>
      <c r="F16" s="20" t="s">
        <v>169</v>
      </c>
      <c r="G16" s="24">
        <v>8000</v>
      </c>
      <c r="H16" s="5" t="s">
        <v>26</v>
      </c>
      <c r="I16" s="3" t="s">
        <v>160</v>
      </c>
      <c r="J16" s="3" t="s">
        <v>11</v>
      </c>
      <c r="K16" s="37"/>
    </row>
    <row r="17" spans="1:11" ht="72" customHeight="1" x14ac:dyDescent="0.3">
      <c r="A17" s="36" t="e">
        <f t="shared" si="0"/>
        <v>#REF!</v>
      </c>
      <c r="B17" s="44">
        <v>1</v>
      </c>
      <c r="C17" s="3" t="s">
        <v>458</v>
      </c>
      <c r="D17" s="5" t="s">
        <v>159</v>
      </c>
      <c r="E17" s="3" t="s">
        <v>163</v>
      </c>
      <c r="F17" s="20" t="s">
        <v>169</v>
      </c>
      <c r="G17" s="24">
        <v>10000</v>
      </c>
      <c r="H17" s="5" t="s">
        <v>26</v>
      </c>
      <c r="I17" s="3" t="s">
        <v>160</v>
      </c>
      <c r="J17" s="3" t="s">
        <v>11</v>
      </c>
      <c r="K17" s="37"/>
    </row>
    <row r="18" spans="1:11" ht="52.95" customHeight="1" x14ac:dyDescent="0.3">
      <c r="A18" s="36" t="e">
        <f t="shared" si="0"/>
        <v>#REF!</v>
      </c>
      <c r="B18" s="29">
        <v>3</v>
      </c>
      <c r="C18" s="3" t="s">
        <v>451</v>
      </c>
      <c r="D18" s="5" t="s">
        <v>40</v>
      </c>
      <c r="E18" s="5" t="s">
        <v>167</v>
      </c>
      <c r="F18" s="20" t="s">
        <v>188</v>
      </c>
      <c r="G18" s="22">
        <v>38000</v>
      </c>
      <c r="H18" s="5" t="s">
        <v>12</v>
      </c>
      <c r="I18" s="5" t="s">
        <v>39</v>
      </c>
      <c r="J18" s="3" t="s">
        <v>15</v>
      </c>
      <c r="K18" s="7"/>
    </row>
    <row r="19" spans="1:11" ht="37.5" customHeight="1" x14ac:dyDescent="0.3">
      <c r="A19" s="36" t="e">
        <f t="shared" si="0"/>
        <v>#REF!</v>
      </c>
      <c r="B19" s="4">
        <v>1</v>
      </c>
      <c r="C19" s="3" t="s">
        <v>458</v>
      </c>
      <c r="D19" s="3" t="s">
        <v>69</v>
      </c>
      <c r="E19" s="18" t="s">
        <v>71</v>
      </c>
      <c r="F19" s="20" t="s">
        <v>169</v>
      </c>
      <c r="G19" s="23">
        <v>56673.62</v>
      </c>
      <c r="H19" s="3" t="s">
        <v>12</v>
      </c>
      <c r="I19" s="3" t="s">
        <v>70</v>
      </c>
      <c r="J19" s="3" t="s">
        <v>17</v>
      </c>
      <c r="K19" s="3"/>
    </row>
    <row r="20" spans="1:11" ht="43.95" customHeight="1" x14ac:dyDescent="0.3">
      <c r="A20" s="36" t="e">
        <f t="shared" si="0"/>
        <v>#REF!</v>
      </c>
      <c r="B20" s="4">
        <v>1</v>
      </c>
      <c r="C20" s="3" t="s">
        <v>458</v>
      </c>
      <c r="D20" s="3" t="s">
        <v>72</v>
      </c>
      <c r="E20" s="18" t="s">
        <v>151</v>
      </c>
      <c r="F20" s="20" t="s">
        <v>188</v>
      </c>
      <c r="G20" s="23">
        <v>30000</v>
      </c>
      <c r="H20" s="3" t="s">
        <v>12</v>
      </c>
      <c r="I20" s="3" t="s">
        <v>73</v>
      </c>
      <c r="J20" s="3" t="s">
        <v>16</v>
      </c>
      <c r="K20" s="3"/>
    </row>
    <row r="21" spans="1:11" ht="39.6" x14ac:dyDescent="0.3">
      <c r="A21" s="36" t="e">
        <f t="shared" si="0"/>
        <v>#REF!</v>
      </c>
      <c r="B21" s="4">
        <v>1</v>
      </c>
      <c r="C21" s="3" t="s">
        <v>458</v>
      </c>
      <c r="D21" s="3" t="s">
        <v>226</v>
      </c>
      <c r="E21" s="3" t="s">
        <v>227</v>
      </c>
      <c r="F21" s="20" t="s">
        <v>169</v>
      </c>
      <c r="G21" s="23">
        <v>20000</v>
      </c>
      <c r="H21" s="3" t="s">
        <v>12</v>
      </c>
      <c r="I21" s="3" t="s">
        <v>229</v>
      </c>
      <c r="J21" s="3" t="s">
        <v>11</v>
      </c>
      <c r="K21" s="3"/>
    </row>
    <row r="22" spans="1:11" ht="39.6" x14ac:dyDescent="0.3">
      <c r="A22" s="36" t="e">
        <f t="shared" si="0"/>
        <v>#REF!</v>
      </c>
      <c r="B22" s="4">
        <v>1</v>
      </c>
      <c r="C22" s="3" t="s">
        <v>458</v>
      </c>
      <c r="D22" s="3" t="s">
        <v>228</v>
      </c>
      <c r="E22" s="3" t="s">
        <v>192</v>
      </c>
      <c r="F22" s="20" t="s">
        <v>169</v>
      </c>
      <c r="G22" s="23">
        <v>19899.21</v>
      </c>
      <c r="H22" s="3" t="s">
        <v>12</v>
      </c>
      <c r="I22" s="3" t="s">
        <v>191</v>
      </c>
      <c r="J22" s="3" t="s">
        <v>11</v>
      </c>
      <c r="K22" s="3"/>
    </row>
    <row r="23" spans="1:11" ht="105.6" customHeight="1" x14ac:dyDescent="0.3">
      <c r="A23" s="36" t="e">
        <f t="shared" si="0"/>
        <v>#REF!</v>
      </c>
      <c r="B23" s="4">
        <v>1</v>
      </c>
      <c r="C23" s="3" t="s">
        <v>500</v>
      </c>
      <c r="D23" s="5" t="s">
        <v>80</v>
      </c>
      <c r="E23" s="5" t="s">
        <v>79</v>
      </c>
      <c r="F23" s="20" t="s">
        <v>188</v>
      </c>
      <c r="G23" s="23">
        <v>14000</v>
      </c>
      <c r="H23" s="5" t="s">
        <v>12</v>
      </c>
      <c r="I23" s="3" t="s">
        <v>152</v>
      </c>
      <c r="J23" s="3" t="s">
        <v>11</v>
      </c>
      <c r="K23" s="30"/>
    </row>
    <row r="24" spans="1:11" ht="49.5" customHeight="1" x14ac:dyDescent="0.3">
      <c r="A24" s="36" t="e">
        <f t="shared" si="0"/>
        <v>#REF!</v>
      </c>
      <c r="B24" s="4">
        <v>3</v>
      </c>
      <c r="C24" s="3" t="s">
        <v>451</v>
      </c>
      <c r="D24" s="5" t="s">
        <v>21</v>
      </c>
      <c r="E24" s="5" t="s">
        <v>23</v>
      </c>
      <c r="F24" s="20" t="s">
        <v>188</v>
      </c>
      <c r="G24" s="23">
        <v>10000</v>
      </c>
      <c r="H24" s="18" t="s">
        <v>12</v>
      </c>
      <c r="I24" s="5" t="s">
        <v>22</v>
      </c>
      <c r="J24" s="3" t="s">
        <v>19</v>
      </c>
      <c r="K24" s="6"/>
    </row>
    <row r="25" spans="1:11" ht="48.75" customHeight="1" x14ac:dyDescent="0.3">
      <c r="A25" s="36" t="e">
        <f>#REF!+1</f>
        <v>#REF!</v>
      </c>
      <c r="B25" s="4">
        <v>1</v>
      </c>
      <c r="C25" s="3" t="s">
        <v>458</v>
      </c>
      <c r="D25" s="3" t="s">
        <v>66</v>
      </c>
      <c r="E25" s="3" t="s">
        <v>171</v>
      </c>
      <c r="F25" s="20" t="s">
        <v>188</v>
      </c>
      <c r="G25" s="24">
        <v>13902.5</v>
      </c>
      <c r="H25" s="3" t="s">
        <v>12</v>
      </c>
      <c r="I25" s="3" t="s">
        <v>60</v>
      </c>
      <c r="J25" s="3" t="s">
        <v>16</v>
      </c>
      <c r="K25" s="30"/>
    </row>
    <row r="26" spans="1:11" ht="48.75" customHeight="1" x14ac:dyDescent="0.3">
      <c r="A26" s="36" t="e">
        <f t="shared" si="0"/>
        <v>#REF!</v>
      </c>
      <c r="B26" s="4">
        <v>3</v>
      </c>
      <c r="C26" s="3" t="s">
        <v>451</v>
      </c>
      <c r="D26" s="3" t="s">
        <v>67</v>
      </c>
      <c r="E26" s="3" t="s">
        <v>68</v>
      </c>
      <c r="F26" s="20" t="s">
        <v>169</v>
      </c>
      <c r="G26" s="24">
        <v>39950</v>
      </c>
      <c r="H26" s="3" t="s">
        <v>12</v>
      </c>
      <c r="I26" s="3" t="s">
        <v>20</v>
      </c>
      <c r="J26" s="3" t="s">
        <v>17</v>
      </c>
      <c r="K26" s="15"/>
    </row>
    <row r="27" spans="1:11" ht="51" customHeight="1" x14ac:dyDescent="0.3">
      <c r="A27" s="36" t="e">
        <f t="shared" si="0"/>
        <v>#REF!</v>
      </c>
      <c r="B27" s="4">
        <v>3</v>
      </c>
      <c r="C27" s="3" t="s">
        <v>451</v>
      </c>
      <c r="D27" s="3" t="s">
        <v>63</v>
      </c>
      <c r="E27" s="3" t="s">
        <v>64</v>
      </c>
      <c r="F27" s="20" t="s">
        <v>169</v>
      </c>
      <c r="G27" s="24">
        <v>17231.689999999999</v>
      </c>
      <c r="H27" s="3" t="s">
        <v>12</v>
      </c>
      <c r="I27" s="3" t="s">
        <v>153</v>
      </c>
      <c r="J27" s="3" t="s">
        <v>11</v>
      </c>
      <c r="K27" s="30"/>
    </row>
    <row r="28" spans="1:11" ht="107.4" customHeight="1" x14ac:dyDescent="0.3">
      <c r="A28" s="36" t="e">
        <f t="shared" si="0"/>
        <v>#REF!</v>
      </c>
      <c r="B28" s="34" t="s">
        <v>35</v>
      </c>
      <c r="C28" s="3" t="s">
        <v>504</v>
      </c>
      <c r="D28" s="3" t="s">
        <v>61</v>
      </c>
      <c r="E28" s="3" t="s">
        <v>62</v>
      </c>
      <c r="F28" s="20" t="s">
        <v>169</v>
      </c>
      <c r="G28" s="24">
        <v>10000</v>
      </c>
      <c r="H28" s="3" t="s">
        <v>12</v>
      </c>
      <c r="I28" s="3" t="s">
        <v>20</v>
      </c>
      <c r="J28" s="3" t="s">
        <v>17</v>
      </c>
      <c r="K28" s="30"/>
    </row>
    <row r="29" spans="1:11" ht="94.2" customHeight="1" x14ac:dyDescent="0.3">
      <c r="A29" s="36" t="e">
        <f t="shared" si="0"/>
        <v>#REF!</v>
      </c>
      <c r="B29" s="12">
        <v>1</v>
      </c>
      <c r="C29" s="3" t="s">
        <v>469</v>
      </c>
      <c r="D29" s="5" t="s">
        <v>24</v>
      </c>
      <c r="E29" s="5" t="s">
        <v>25</v>
      </c>
      <c r="F29" s="20" t="s">
        <v>169</v>
      </c>
      <c r="G29" s="23">
        <v>90000</v>
      </c>
      <c r="H29" s="5" t="s">
        <v>26</v>
      </c>
      <c r="I29" s="5" t="s">
        <v>46</v>
      </c>
      <c r="J29" s="3" t="s">
        <v>11</v>
      </c>
      <c r="K29" s="5" t="s">
        <v>27</v>
      </c>
    </row>
    <row r="30" spans="1:11" ht="85.95" customHeight="1" x14ac:dyDescent="0.3">
      <c r="A30" s="36" t="e">
        <f t="shared" si="0"/>
        <v>#REF!</v>
      </c>
      <c r="B30" s="12">
        <v>1</v>
      </c>
      <c r="C30" s="3" t="s">
        <v>469</v>
      </c>
      <c r="D30" s="5" t="s">
        <v>74</v>
      </c>
      <c r="E30" s="5" t="s">
        <v>28</v>
      </c>
      <c r="F30" s="20" t="s">
        <v>188</v>
      </c>
      <c r="G30" s="23">
        <v>30000</v>
      </c>
      <c r="H30" s="18" t="s">
        <v>10</v>
      </c>
      <c r="I30" s="5" t="s">
        <v>230</v>
      </c>
      <c r="J30" s="3" t="s">
        <v>11</v>
      </c>
      <c r="K30" s="5"/>
    </row>
    <row r="31" spans="1:11" ht="66" x14ac:dyDescent="0.3">
      <c r="A31" s="36" t="e">
        <f t="shared" si="0"/>
        <v>#REF!</v>
      </c>
      <c r="B31" s="4">
        <v>1</v>
      </c>
      <c r="C31" s="3" t="s">
        <v>505</v>
      </c>
      <c r="D31" s="5" t="s">
        <v>77</v>
      </c>
      <c r="E31" s="5" t="s">
        <v>165</v>
      </c>
      <c r="F31" s="20" t="s">
        <v>188</v>
      </c>
      <c r="G31" s="23">
        <v>150000</v>
      </c>
      <c r="H31" s="5" t="s">
        <v>12</v>
      </c>
      <c r="I31" s="5" t="s">
        <v>78</v>
      </c>
      <c r="J31" s="3" t="s">
        <v>11</v>
      </c>
      <c r="K31" s="15"/>
    </row>
    <row r="32" spans="1:11" ht="79.2" customHeight="1" x14ac:dyDescent="0.3">
      <c r="A32" s="36" t="e">
        <f t="shared" si="0"/>
        <v>#REF!</v>
      </c>
      <c r="B32" s="4" t="s">
        <v>234</v>
      </c>
      <c r="C32" s="3" t="s">
        <v>458</v>
      </c>
      <c r="D32" s="5" t="s">
        <v>29</v>
      </c>
      <c r="E32" s="5" t="s">
        <v>41</v>
      </c>
      <c r="F32" s="20" t="s">
        <v>188</v>
      </c>
      <c r="G32" s="22">
        <v>9000</v>
      </c>
      <c r="H32" s="5" t="s">
        <v>12</v>
      </c>
      <c r="I32" s="5" t="s">
        <v>30</v>
      </c>
      <c r="J32" s="3" t="s">
        <v>11</v>
      </c>
      <c r="K32" s="3"/>
    </row>
    <row r="33" spans="1:11" ht="67.95" customHeight="1" x14ac:dyDescent="0.3">
      <c r="A33" s="36" t="e">
        <f t="shared" si="0"/>
        <v>#REF!</v>
      </c>
      <c r="B33" s="4">
        <v>1</v>
      </c>
      <c r="C33" s="3" t="s">
        <v>458</v>
      </c>
      <c r="D33" s="3" t="s">
        <v>31</v>
      </c>
      <c r="E33" s="3" t="s">
        <v>45</v>
      </c>
      <c r="F33" s="20" t="s">
        <v>188</v>
      </c>
      <c r="G33" s="24">
        <v>60000</v>
      </c>
      <c r="H33" s="3" t="s">
        <v>12</v>
      </c>
      <c r="I33" s="3" t="s">
        <v>32</v>
      </c>
      <c r="J33" s="3" t="s">
        <v>11</v>
      </c>
      <c r="K33" s="15"/>
    </row>
    <row r="34" spans="1:11" s="119" customFormat="1" ht="51" customHeight="1" x14ac:dyDescent="0.3">
      <c r="A34" s="113" t="e">
        <f t="shared" si="0"/>
        <v>#REF!</v>
      </c>
      <c r="B34" s="114">
        <v>1</v>
      </c>
      <c r="C34" s="115" t="s">
        <v>458</v>
      </c>
      <c r="D34" s="115" t="s">
        <v>76</v>
      </c>
      <c r="E34" s="115" t="s">
        <v>42</v>
      </c>
      <c r="F34" s="116" t="s">
        <v>188</v>
      </c>
      <c r="G34" s="117">
        <v>10000</v>
      </c>
      <c r="H34" s="115" t="s">
        <v>12</v>
      </c>
      <c r="I34" s="115" t="s">
        <v>30</v>
      </c>
      <c r="J34" s="115" t="s">
        <v>11</v>
      </c>
      <c r="K34" s="118"/>
    </row>
    <row r="35" spans="1:11" ht="63.6" customHeight="1" x14ac:dyDescent="0.3">
      <c r="A35" s="36" t="e">
        <f t="shared" si="0"/>
        <v>#REF!</v>
      </c>
      <c r="B35" s="4">
        <v>1</v>
      </c>
      <c r="C35" s="3" t="s">
        <v>506</v>
      </c>
      <c r="D35" s="5" t="s">
        <v>75</v>
      </c>
      <c r="E35" s="5" t="s">
        <v>33</v>
      </c>
      <c r="F35" s="20" t="s">
        <v>188</v>
      </c>
      <c r="G35" s="22">
        <v>60000</v>
      </c>
      <c r="H35" s="18" t="s">
        <v>10</v>
      </c>
      <c r="I35" s="5" t="s">
        <v>32</v>
      </c>
      <c r="J35" s="3" t="s">
        <v>11</v>
      </c>
      <c r="K35" s="15"/>
    </row>
    <row r="36" spans="1:11" ht="105.6" x14ac:dyDescent="0.3">
      <c r="A36" s="36" t="e">
        <f t="shared" si="0"/>
        <v>#REF!</v>
      </c>
      <c r="B36" s="44">
        <v>1</v>
      </c>
      <c r="C36" s="3" t="s">
        <v>469</v>
      </c>
      <c r="D36" s="3" t="s">
        <v>220</v>
      </c>
      <c r="E36" s="3" t="s">
        <v>221</v>
      </c>
      <c r="F36" s="20" t="s">
        <v>147</v>
      </c>
      <c r="G36" s="23">
        <v>1500000</v>
      </c>
      <c r="H36" s="3" t="s">
        <v>12</v>
      </c>
      <c r="I36" s="3" t="s">
        <v>153</v>
      </c>
      <c r="J36" s="3" t="s">
        <v>11</v>
      </c>
      <c r="K36" s="15"/>
    </row>
    <row r="37" spans="1:11" s="87" customFormat="1" ht="90" customHeight="1" x14ac:dyDescent="0.3">
      <c r="A37" s="83" t="e">
        <f t="shared" si="0"/>
        <v>#REF!</v>
      </c>
      <c r="B37" s="84" t="s">
        <v>235</v>
      </c>
      <c r="C37" s="41" t="s">
        <v>241</v>
      </c>
      <c r="D37" s="41" t="s">
        <v>49</v>
      </c>
      <c r="E37" s="41" t="s">
        <v>47</v>
      </c>
      <c r="F37" s="42" t="s">
        <v>90</v>
      </c>
      <c r="G37" s="43">
        <v>85000</v>
      </c>
      <c r="H37" s="41" t="s">
        <v>12</v>
      </c>
      <c r="I37" s="41" t="s">
        <v>38</v>
      </c>
      <c r="J37" s="41" t="s">
        <v>11</v>
      </c>
      <c r="K37" s="88"/>
    </row>
    <row r="38" spans="1:11" ht="92.25" customHeight="1" x14ac:dyDescent="0.3">
      <c r="A38" s="36" t="e">
        <f t="shared" si="0"/>
        <v>#REF!</v>
      </c>
      <c r="B38" s="4" t="s">
        <v>233</v>
      </c>
      <c r="C38" s="3" t="s">
        <v>510</v>
      </c>
      <c r="D38" s="5" t="s">
        <v>50</v>
      </c>
      <c r="E38" s="5" t="s">
        <v>48</v>
      </c>
      <c r="F38" s="20" t="s">
        <v>169</v>
      </c>
      <c r="G38" s="32">
        <v>45000</v>
      </c>
      <c r="H38" s="18" t="s">
        <v>12</v>
      </c>
      <c r="I38" s="5" t="s">
        <v>38</v>
      </c>
      <c r="J38" s="3" t="s">
        <v>11</v>
      </c>
      <c r="K38" s="7"/>
    </row>
    <row r="39" spans="1:11" ht="69.599999999999994" customHeight="1" x14ac:dyDescent="0.3">
      <c r="A39" s="36" t="e">
        <f t="shared" si="0"/>
        <v>#REF!</v>
      </c>
      <c r="B39" s="4" t="s">
        <v>233</v>
      </c>
      <c r="C39" s="3" t="s">
        <v>510</v>
      </c>
      <c r="D39" s="5" t="s">
        <v>51</v>
      </c>
      <c r="E39" s="5" t="s">
        <v>52</v>
      </c>
      <c r="F39" s="20" t="s">
        <v>90</v>
      </c>
      <c r="G39" s="32">
        <v>37000</v>
      </c>
      <c r="H39" s="18" t="s">
        <v>12</v>
      </c>
      <c r="I39" s="5" t="s">
        <v>38</v>
      </c>
      <c r="J39" s="3" t="s">
        <v>11</v>
      </c>
      <c r="K39" s="7"/>
    </row>
    <row r="40" spans="1:11" ht="81.599999999999994" customHeight="1" x14ac:dyDescent="0.3">
      <c r="A40" s="36" t="e">
        <f t="shared" si="0"/>
        <v>#REF!</v>
      </c>
      <c r="B40" s="4" t="s">
        <v>235</v>
      </c>
      <c r="C40" s="3" t="s">
        <v>510</v>
      </c>
      <c r="D40" s="5" t="s">
        <v>53</v>
      </c>
      <c r="E40" s="5" t="s">
        <v>54</v>
      </c>
      <c r="F40" s="20" t="s">
        <v>90</v>
      </c>
      <c r="G40" s="32">
        <v>40500</v>
      </c>
      <c r="H40" s="18" t="s">
        <v>12</v>
      </c>
      <c r="I40" s="5" t="s">
        <v>38</v>
      </c>
      <c r="J40" s="3" t="s">
        <v>11</v>
      </c>
      <c r="K40" s="7"/>
    </row>
    <row r="41" spans="1:11" ht="72.599999999999994" customHeight="1" x14ac:dyDescent="0.3">
      <c r="A41" s="36" t="e">
        <f t="shared" si="0"/>
        <v>#REF!</v>
      </c>
      <c r="B41" s="4" t="s">
        <v>235</v>
      </c>
      <c r="C41" s="45" t="s">
        <v>241</v>
      </c>
      <c r="D41" s="5" t="s">
        <v>55</v>
      </c>
      <c r="E41" s="5" t="s">
        <v>56</v>
      </c>
      <c r="F41" s="20" t="s">
        <v>90</v>
      </c>
      <c r="G41" s="32">
        <v>80000</v>
      </c>
      <c r="H41" s="18" t="s">
        <v>12</v>
      </c>
      <c r="I41" s="5" t="s">
        <v>38</v>
      </c>
      <c r="J41" s="3" t="s">
        <v>11</v>
      </c>
      <c r="K41" s="7"/>
    </row>
    <row r="42" spans="1:11" ht="72" customHeight="1" x14ac:dyDescent="0.3">
      <c r="A42" s="36" t="e">
        <f t="shared" si="0"/>
        <v>#REF!</v>
      </c>
      <c r="B42" s="12" t="s">
        <v>235</v>
      </c>
      <c r="C42" s="3" t="s">
        <v>510</v>
      </c>
      <c r="D42" s="5" t="s">
        <v>194</v>
      </c>
      <c r="E42" s="5" t="s">
        <v>193</v>
      </c>
      <c r="F42" s="20" t="s">
        <v>147</v>
      </c>
      <c r="G42" s="32">
        <v>300000</v>
      </c>
      <c r="H42" s="19" t="s">
        <v>12</v>
      </c>
      <c r="I42" s="5" t="s">
        <v>18</v>
      </c>
      <c r="J42" s="3" t="s">
        <v>11</v>
      </c>
      <c r="K42" s="31" t="s">
        <v>218</v>
      </c>
    </row>
    <row r="43" spans="1:11" s="28" customFormat="1" ht="71.400000000000006" customHeight="1" x14ac:dyDescent="0.3">
      <c r="A43" s="85" t="e">
        <f t="shared" si="0"/>
        <v>#REF!</v>
      </c>
      <c r="B43" s="120" t="s">
        <v>235</v>
      </c>
      <c r="C43" s="46" t="s">
        <v>241</v>
      </c>
      <c r="D43" s="18" t="s">
        <v>180</v>
      </c>
      <c r="E43" s="18" t="s">
        <v>219</v>
      </c>
      <c r="F43" s="20" t="s">
        <v>90</v>
      </c>
      <c r="G43" s="32">
        <v>1022915.85</v>
      </c>
      <c r="H43" s="121" t="s">
        <v>12</v>
      </c>
      <c r="I43" s="18" t="s">
        <v>38</v>
      </c>
      <c r="J43" s="18" t="s">
        <v>11</v>
      </c>
      <c r="K43" s="86"/>
    </row>
    <row r="44" spans="1:11" ht="92.4" x14ac:dyDescent="0.3">
      <c r="A44" s="36" t="e">
        <f t="shared" si="0"/>
        <v>#REF!</v>
      </c>
      <c r="B44" s="4" t="s">
        <v>233</v>
      </c>
      <c r="C44" s="3" t="s">
        <v>510</v>
      </c>
      <c r="D44" s="5" t="s">
        <v>81</v>
      </c>
      <c r="E44" s="5" t="s">
        <v>82</v>
      </c>
      <c r="F44" s="20" t="s">
        <v>147</v>
      </c>
      <c r="G44" s="32">
        <v>27000</v>
      </c>
      <c r="H44" s="19" t="s">
        <v>12</v>
      </c>
      <c r="I44" s="5" t="s">
        <v>38</v>
      </c>
      <c r="J44" s="3" t="s">
        <v>11</v>
      </c>
      <c r="K44" s="17"/>
    </row>
    <row r="45" spans="1:11" ht="62.4" customHeight="1" x14ac:dyDescent="0.3">
      <c r="A45" s="36" t="e">
        <f t="shared" si="0"/>
        <v>#REF!</v>
      </c>
      <c r="B45" s="12">
        <v>3</v>
      </c>
      <c r="C45" s="3" t="s">
        <v>440</v>
      </c>
      <c r="D45" s="5" t="s">
        <v>83</v>
      </c>
      <c r="E45" s="5" t="s">
        <v>84</v>
      </c>
      <c r="F45" s="25" t="s">
        <v>169</v>
      </c>
      <c r="G45" s="21">
        <v>70000</v>
      </c>
      <c r="H45" s="19" t="s">
        <v>12</v>
      </c>
      <c r="I45" s="5" t="s">
        <v>38</v>
      </c>
      <c r="J45" s="3" t="s">
        <v>11</v>
      </c>
      <c r="K45" s="17"/>
    </row>
    <row r="46" spans="1:11" ht="58.95" customHeight="1" x14ac:dyDescent="0.3">
      <c r="A46" s="36" t="e">
        <f t="shared" si="0"/>
        <v>#REF!</v>
      </c>
      <c r="B46" s="12">
        <v>3</v>
      </c>
      <c r="C46" s="3" t="s">
        <v>440</v>
      </c>
      <c r="D46" s="5" t="s">
        <v>85</v>
      </c>
      <c r="E46" s="5" t="s">
        <v>86</v>
      </c>
      <c r="F46" s="20" t="s">
        <v>147</v>
      </c>
      <c r="G46" s="21">
        <v>28000</v>
      </c>
      <c r="H46" s="19" t="s">
        <v>12</v>
      </c>
      <c r="I46" s="5" t="s">
        <v>38</v>
      </c>
      <c r="J46" s="3" t="s">
        <v>11</v>
      </c>
      <c r="K46" s="17"/>
    </row>
    <row r="47" spans="1:11" ht="92.4" x14ac:dyDescent="0.3">
      <c r="A47" s="36" t="e">
        <f>#REF!+1</f>
        <v>#REF!</v>
      </c>
      <c r="B47" s="4" t="s">
        <v>233</v>
      </c>
      <c r="C47" s="3" t="s">
        <v>510</v>
      </c>
      <c r="D47" s="5" t="s">
        <v>50</v>
      </c>
      <c r="E47" s="5" t="s">
        <v>87</v>
      </c>
      <c r="F47" s="20" t="s">
        <v>169</v>
      </c>
      <c r="G47" s="35">
        <v>50000</v>
      </c>
      <c r="H47" s="18" t="s">
        <v>12</v>
      </c>
      <c r="I47" s="5" t="s">
        <v>38</v>
      </c>
      <c r="J47" s="3" t="s">
        <v>11</v>
      </c>
      <c r="K47" s="7"/>
    </row>
    <row r="48" spans="1:11" ht="92.4" x14ac:dyDescent="0.3">
      <c r="A48" s="36" t="e">
        <f t="shared" si="0"/>
        <v>#REF!</v>
      </c>
      <c r="B48" s="4" t="s">
        <v>233</v>
      </c>
      <c r="C48" s="3" t="s">
        <v>510</v>
      </c>
      <c r="D48" s="5" t="s">
        <v>88</v>
      </c>
      <c r="E48" s="5" t="s">
        <v>89</v>
      </c>
      <c r="F48" s="20" t="s">
        <v>169</v>
      </c>
      <c r="G48" s="35">
        <v>70000</v>
      </c>
      <c r="H48" s="18" t="s">
        <v>12</v>
      </c>
      <c r="I48" s="5" t="s">
        <v>38</v>
      </c>
      <c r="J48" s="3" t="s">
        <v>11</v>
      </c>
      <c r="K48" s="17"/>
    </row>
    <row r="49" spans="1:11" ht="92.4" x14ac:dyDescent="0.3">
      <c r="A49" s="36" t="e">
        <f t="shared" si="0"/>
        <v>#REF!</v>
      </c>
      <c r="B49" s="4" t="s">
        <v>233</v>
      </c>
      <c r="C49" s="3" t="s">
        <v>510</v>
      </c>
      <c r="D49" s="18" t="s">
        <v>57</v>
      </c>
      <c r="E49" s="18" t="s">
        <v>91</v>
      </c>
      <c r="F49" s="20" t="s">
        <v>147</v>
      </c>
      <c r="G49" s="35">
        <v>95000</v>
      </c>
      <c r="H49" s="18" t="s">
        <v>12</v>
      </c>
      <c r="I49" s="5" t="s">
        <v>38</v>
      </c>
      <c r="J49" s="3" t="s">
        <v>11</v>
      </c>
      <c r="K49" s="17"/>
    </row>
    <row r="50" spans="1:11" ht="52.8" x14ac:dyDescent="0.3">
      <c r="A50" s="36" t="e">
        <f t="shared" si="0"/>
        <v>#REF!</v>
      </c>
      <c r="B50" s="12">
        <v>3</v>
      </c>
      <c r="C50" s="3" t="s">
        <v>236</v>
      </c>
      <c r="D50" s="18" t="s">
        <v>92</v>
      </c>
      <c r="E50" s="18" t="s">
        <v>93</v>
      </c>
      <c r="F50" s="20" t="s">
        <v>147</v>
      </c>
      <c r="G50" s="21">
        <v>70000</v>
      </c>
      <c r="H50" s="19" t="s">
        <v>12</v>
      </c>
      <c r="I50" s="5" t="s">
        <v>38</v>
      </c>
      <c r="J50" s="3" t="s">
        <v>11</v>
      </c>
      <c r="K50" s="17"/>
    </row>
    <row r="51" spans="1:11" ht="52.8" x14ac:dyDescent="0.3">
      <c r="A51" s="36" t="e">
        <f t="shared" si="0"/>
        <v>#REF!</v>
      </c>
      <c r="B51" s="12">
        <v>3</v>
      </c>
      <c r="C51" s="3" t="s">
        <v>440</v>
      </c>
      <c r="D51" s="18" t="s">
        <v>150</v>
      </c>
      <c r="E51" s="18" t="s">
        <v>149</v>
      </c>
      <c r="F51" s="20" t="s">
        <v>147</v>
      </c>
      <c r="G51" s="21">
        <v>65000</v>
      </c>
      <c r="H51" s="19" t="s">
        <v>12</v>
      </c>
      <c r="I51" s="5" t="s">
        <v>38</v>
      </c>
      <c r="J51" s="3" t="s">
        <v>11</v>
      </c>
      <c r="K51" s="17"/>
    </row>
    <row r="52" spans="1:11" ht="92.4" x14ac:dyDescent="0.3">
      <c r="A52" s="36" t="e">
        <f t="shared" si="0"/>
        <v>#REF!</v>
      </c>
      <c r="B52" s="12" t="s">
        <v>235</v>
      </c>
      <c r="C52" s="3" t="s">
        <v>510</v>
      </c>
      <c r="D52" s="3" t="s">
        <v>101</v>
      </c>
      <c r="E52" s="3" t="s">
        <v>222</v>
      </c>
      <c r="F52" s="20" t="s">
        <v>147</v>
      </c>
      <c r="G52" s="21">
        <v>5000</v>
      </c>
      <c r="H52" s="19" t="s">
        <v>12</v>
      </c>
      <c r="I52" s="3" t="s">
        <v>95</v>
      </c>
      <c r="J52" s="3" t="s">
        <v>94</v>
      </c>
      <c r="K52" s="17"/>
    </row>
    <row r="53" spans="1:11" ht="61.95" customHeight="1" x14ac:dyDescent="0.3">
      <c r="A53" s="36" t="e">
        <f t="shared" si="0"/>
        <v>#REF!</v>
      </c>
      <c r="B53" s="12">
        <v>3</v>
      </c>
      <c r="C53" s="3" t="s">
        <v>440</v>
      </c>
      <c r="D53" s="3" t="s">
        <v>96</v>
      </c>
      <c r="E53" s="3" t="s">
        <v>97</v>
      </c>
      <c r="F53" s="25" t="s">
        <v>169</v>
      </c>
      <c r="G53" s="21">
        <v>2000</v>
      </c>
      <c r="H53" s="19" t="s">
        <v>12</v>
      </c>
      <c r="I53" s="3" t="s">
        <v>95</v>
      </c>
      <c r="J53" s="3" t="s">
        <v>94</v>
      </c>
      <c r="K53" s="17"/>
    </row>
    <row r="54" spans="1:11" ht="92.4" x14ac:dyDescent="0.3">
      <c r="A54" s="36" t="e">
        <f t="shared" si="0"/>
        <v>#REF!</v>
      </c>
      <c r="B54" s="12" t="s">
        <v>235</v>
      </c>
      <c r="C54" s="3" t="s">
        <v>510</v>
      </c>
      <c r="D54" s="3" t="s">
        <v>98</v>
      </c>
      <c r="E54" s="3" t="s">
        <v>99</v>
      </c>
      <c r="F54" s="20" t="s">
        <v>147</v>
      </c>
      <c r="G54" s="21">
        <v>11000</v>
      </c>
      <c r="H54" s="19" t="s">
        <v>12</v>
      </c>
      <c r="I54" s="3" t="s">
        <v>95</v>
      </c>
      <c r="J54" s="3" t="s">
        <v>94</v>
      </c>
      <c r="K54" s="17"/>
    </row>
    <row r="55" spans="1:11" ht="92.4" x14ac:dyDescent="0.3">
      <c r="A55" s="36" t="e">
        <f t="shared" si="0"/>
        <v>#REF!</v>
      </c>
      <c r="B55" s="12" t="s">
        <v>235</v>
      </c>
      <c r="C55" s="3" t="s">
        <v>510</v>
      </c>
      <c r="D55" s="3" t="s">
        <v>102</v>
      </c>
      <c r="E55" s="3" t="s">
        <v>100</v>
      </c>
      <c r="F55" s="20" t="s">
        <v>147</v>
      </c>
      <c r="G55" s="21">
        <v>5000</v>
      </c>
      <c r="H55" s="19" t="s">
        <v>12</v>
      </c>
      <c r="I55" s="3" t="s">
        <v>95</v>
      </c>
      <c r="J55" s="3" t="s">
        <v>94</v>
      </c>
      <c r="K55" s="17"/>
    </row>
    <row r="56" spans="1:11" ht="79.2" x14ac:dyDescent="0.3">
      <c r="A56" s="36" t="e">
        <f t="shared" si="0"/>
        <v>#REF!</v>
      </c>
      <c r="B56" s="12" t="s">
        <v>235</v>
      </c>
      <c r="C56" s="3" t="s">
        <v>508</v>
      </c>
      <c r="D56" s="3" t="s">
        <v>103</v>
      </c>
      <c r="E56" s="3" t="s">
        <v>104</v>
      </c>
      <c r="F56" s="20" t="s">
        <v>147</v>
      </c>
      <c r="G56" s="21">
        <v>4500</v>
      </c>
      <c r="H56" s="19" t="s">
        <v>12</v>
      </c>
      <c r="I56" s="3" t="s">
        <v>95</v>
      </c>
      <c r="J56" s="3" t="s">
        <v>94</v>
      </c>
      <c r="K56" s="17"/>
    </row>
    <row r="57" spans="1:11" ht="79.2" x14ac:dyDescent="0.3">
      <c r="A57" s="36" t="e">
        <f t="shared" si="0"/>
        <v>#REF!</v>
      </c>
      <c r="B57" s="12" t="s">
        <v>235</v>
      </c>
      <c r="C57" s="3" t="s">
        <v>509</v>
      </c>
      <c r="D57" s="3" t="s">
        <v>106</v>
      </c>
      <c r="E57" s="3" t="s">
        <v>105</v>
      </c>
      <c r="F57" s="20" t="s">
        <v>147</v>
      </c>
      <c r="G57" s="24">
        <v>70000</v>
      </c>
      <c r="H57" s="3" t="s">
        <v>12</v>
      </c>
      <c r="I57" s="3" t="s">
        <v>14</v>
      </c>
      <c r="J57" s="3" t="s">
        <v>13</v>
      </c>
      <c r="K57" s="17"/>
    </row>
    <row r="58" spans="1:11" ht="66" x14ac:dyDescent="0.3">
      <c r="A58" s="36" t="e">
        <f t="shared" si="0"/>
        <v>#REF!</v>
      </c>
      <c r="B58" s="4" t="s">
        <v>235</v>
      </c>
      <c r="C58" s="3" t="s">
        <v>507</v>
      </c>
      <c r="D58" s="3" t="s">
        <v>107</v>
      </c>
      <c r="E58" s="3" t="s">
        <v>108</v>
      </c>
      <c r="F58" s="20" t="s">
        <v>90</v>
      </c>
      <c r="G58" s="24">
        <v>18000</v>
      </c>
      <c r="H58" s="3" t="s">
        <v>12</v>
      </c>
      <c r="I58" s="3" t="s">
        <v>14</v>
      </c>
      <c r="J58" s="3" t="s">
        <v>13</v>
      </c>
      <c r="K58" s="17"/>
    </row>
    <row r="59" spans="1:11" ht="92.4" x14ac:dyDescent="0.3">
      <c r="A59" s="36" t="e">
        <f t="shared" si="0"/>
        <v>#REF!</v>
      </c>
      <c r="B59" s="12" t="s">
        <v>235</v>
      </c>
      <c r="C59" s="3" t="s">
        <v>510</v>
      </c>
      <c r="D59" s="3" t="s">
        <v>186</v>
      </c>
      <c r="E59" s="3" t="s">
        <v>187</v>
      </c>
      <c r="F59" s="20" t="s">
        <v>169</v>
      </c>
      <c r="G59" s="24">
        <v>22000</v>
      </c>
      <c r="H59" s="3" t="s">
        <v>12</v>
      </c>
      <c r="I59" s="3" t="s">
        <v>14</v>
      </c>
      <c r="J59" s="3" t="s">
        <v>13</v>
      </c>
      <c r="K59" s="17"/>
    </row>
    <row r="60" spans="1:11" ht="92.4" x14ac:dyDescent="0.3">
      <c r="A60" s="36" t="e">
        <f>#REF!+1</f>
        <v>#REF!</v>
      </c>
      <c r="B60" s="12" t="s">
        <v>235</v>
      </c>
      <c r="C60" s="3" t="s">
        <v>510</v>
      </c>
      <c r="D60" s="3" t="s">
        <v>109</v>
      </c>
      <c r="E60" s="3" t="s">
        <v>112</v>
      </c>
      <c r="F60" s="20" t="s">
        <v>147</v>
      </c>
      <c r="G60" s="24">
        <v>20000</v>
      </c>
      <c r="H60" s="3" t="s">
        <v>12</v>
      </c>
      <c r="I60" s="3" t="s">
        <v>14</v>
      </c>
      <c r="J60" s="3" t="s">
        <v>13</v>
      </c>
      <c r="K60" s="17"/>
    </row>
    <row r="61" spans="1:11" ht="79.2" x14ac:dyDescent="0.3">
      <c r="A61" s="36" t="e">
        <f>#REF!+1</f>
        <v>#REF!</v>
      </c>
      <c r="B61" s="12" t="s">
        <v>235</v>
      </c>
      <c r="C61" s="46" t="s">
        <v>242</v>
      </c>
      <c r="D61" s="3" t="s">
        <v>110</v>
      </c>
      <c r="E61" s="3" t="s">
        <v>113</v>
      </c>
      <c r="F61" s="20" t="s">
        <v>169</v>
      </c>
      <c r="G61" s="24">
        <v>35000</v>
      </c>
      <c r="H61" s="3" t="s">
        <v>12</v>
      </c>
      <c r="I61" s="3" t="s">
        <v>14</v>
      </c>
      <c r="J61" s="3" t="s">
        <v>13</v>
      </c>
      <c r="K61" s="17"/>
    </row>
    <row r="62" spans="1:11" ht="79.2" x14ac:dyDescent="0.3">
      <c r="A62" s="36" t="e">
        <f>#REF!+1</f>
        <v>#REF!</v>
      </c>
      <c r="B62" s="12" t="s">
        <v>235</v>
      </c>
      <c r="C62" s="46" t="s">
        <v>242</v>
      </c>
      <c r="D62" s="3" t="s">
        <v>111</v>
      </c>
      <c r="E62" s="3" t="s">
        <v>114</v>
      </c>
      <c r="F62" s="20" t="s">
        <v>147</v>
      </c>
      <c r="G62" s="24">
        <v>20000</v>
      </c>
      <c r="H62" s="3" t="s">
        <v>12</v>
      </c>
      <c r="I62" s="3" t="s">
        <v>58</v>
      </c>
      <c r="J62" s="3" t="s">
        <v>59</v>
      </c>
      <c r="K62" s="17"/>
    </row>
    <row r="63" spans="1:11" ht="92.4" x14ac:dyDescent="0.3">
      <c r="A63" s="36" t="e">
        <f>#REF!+1</f>
        <v>#REF!</v>
      </c>
      <c r="B63" s="12" t="s">
        <v>235</v>
      </c>
      <c r="C63" s="3" t="s">
        <v>510</v>
      </c>
      <c r="D63" s="3" t="s">
        <v>116</v>
      </c>
      <c r="E63" s="3" t="s">
        <v>117</v>
      </c>
      <c r="F63" s="20" t="s">
        <v>169</v>
      </c>
      <c r="G63" s="24">
        <v>20000</v>
      </c>
      <c r="H63" s="3" t="s">
        <v>12</v>
      </c>
      <c r="I63" s="3" t="s">
        <v>115</v>
      </c>
      <c r="J63" s="3" t="s">
        <v>16</v>
      </c>
      <c r="K63" s="17"/>
    </row>
    <row r="64" spans="1:11" ht="92.4" x14ac:dyDescent="0.3">
      <c r="A64" s="36" t="e">
        <f>#REF!+1</f>
        <v>#REF!</v>
      </c>
      <c r="B64" s="12" t="s">
        <v>235</v>
      </c>
      <c r="C64" s="3" t="s">
        <v>510</v>
      </c>
      <c r="D64" s="3" t="s">
        <v>118</v>
      </c>
      <c r="E64" s="3" t="s">
        <v>119</v>
      </c>
      <c r="F64" s="20" t="s">
        <v>169</v>
      </c>
      <c r="G64" s="24">
        <v>15000</v>
      </c>
      <c r="H64" s="3" t="s">
        <v>12</v>
      </c>
      <c r="I64" s="3" t="s">
        <v>20</v>
      </c>
      <c r="J64" s="3" t="s">
        <v>17</v>
      </c>
      <c r="K64" s="17"/>
    </row>
    <row r="65" spans="1:11" ht="92.4" x14ac:dyDescent="0.3">
      <c r="A65" s="36" t="e">
        <f>#REF!+1</f>
        <v>#REF!</v>
      </c>
      <c r="B65" s="12" t="s">
        <v>235</v>
      </c>
      <c r="C65" s="3" t="s">
        <v>510</v>
      </c>
      <c r="D65" s="3" t="s">
        <v>121</v>
      </c>
      <c r="E65" s="18" t="s">
        <v>122</v>
      </c>
      <c r="F65" s="20" t="s">
        <v>169</v>
      </c>
      <c r="G65" s="24">
        <v>8000</v>
      </c>
      <c r="H65" s="3" t="s">
        <v>12</v>
      </c>
      <c r="I65" s="3" t="s">
        <v>20</v>
      </c>
      <c r="J65" s="3" t="s">
        <v>17</v>
      </c>
      <c r="K65" s="17"/>
    </row>
    <row r="66" spans="1:11" ht="92.4" x14ac:dyDescent="0.3">
      <c r="A66" s="36" t="e">
        <f t="shared" ref="A66:A86" si="1">A65+1</f>
        <v>#REF!</v>
      </c>
      <c r="B66" s="12" t="s">
        <v>235</v>
      </c>
      <c r="C66" s="3" t="s">
        <v>510</v>
      </c>
      <c r="D66" s="3" t="s">
        <v>120</v>
      </c>
      <c r="E66" s="18" t="s">
        <v>123</v>
      </c>
      <c r="F66" s="20" t="s">
        <v>197</v>
      </c>
      <c r="G66" s="24">
        <v>7000</v>
      </c>
      <c r="H66" s="3" t="s">
        <v>12</v>
      </c>
      <c r="I66" s="3" t="s">
        <v>20</v>
      </c>
      <c r="J66" s="3" t="s">
        <v>17</v>
      </c>
      <c r="K66" s="17"/>
    </row>
    <row r="67" spans="1:11" ht="92.4" x14ac:dyDescent="0.3">
      <c r="A67" s="36" t="e">
        <f>#REF!+1</f>
        <v>#REF!</v>
      </c>
      <c r="B67" s="12" t="s">
        <v>235</v>
      </c>
      <c r="C67" s="3" t="s">
        <v>510</v>
      </c>
      <c r="D67" s="3" t="s">
        <v>124</v>
      </c>
      <c r="E67" s="3" t="s">
        <v>127</v>
      </c>
      <c r="F67" s="20" t="s">
        <v>188</v>
      </c>
      <c r="G67" s="24">
        <v>15000</v>
      </c>
      <c r="H67" s="3" t="s">
        <v>12</v>
      </c>
      <c r="I67" s="3" t="s">
        <v>22</v>
      </c>
      <c r="J67" s="3" t="s">
        <v>19</v>
      </c>
      <c r="K67" s="17"/>
    </row>
    <row r="68" spans="1:11" ht="92.4" x14ac:dyDescent="0.3">
      <c r="A68" s="36" t="e">
        <f t="shared" si="1"/>
        <v>#REF!</v>
      </c>
      <c r="B68" s="12" t="s">
        <v>235</v>
      </c>
      <c r="C68" s="3" t="s">
        <v>510</v>
      </c>
      <c r="D68" s="3" t="s">
        <v>125</v>
      </c>
      <c r="E68" s="3" t="s">
        <v>126</v>
      </c>
      <c r="F68" s="20" t="s">
        <v>169</v>
      </c>
      <c r="G68" s="24">
        <v>15000</v>
      </c>
      <c r="H68" s="3" t="s">
        <v>12</v>
      </c>
      <c r="I68" s="3" t="s">
        <v>22</v>
      </c>
      <c r="J68" s="3" t="s">
        <v>19</v>
      </c>
      <c r="K68" s="17"/>
    </row>
    <row r="69" spans="1:11" ht="79.2" x14ac:dyDescent="0.3">
      <c r="A69" s="36" t="e">
        <f>#REF!+1</f>
        <v>#REF!</v>
      </c>
      <c r="B69" s="12" t="s">
        <v>235</v>
      </c>
      <c r="C69" s="46" t="s">
        <v>242</v>
      </c>
      <c r="D69" s="3" t="s">
        <v>128</v>
      </c>
      <c r="E69" s="3" t="s">
        <v>129</v>
      </c>
      <c r="F69" s="20" t="s">
        <v>188</v>
      </c>
      <c r="G69" s="24">
        <v>10000</v>
      </c>
      <c r="H69" s="3" t="s">
        <v>12</v>
      </c>
      <c r="I69" s="3" t="s">
        <v>22</v>
      </c>
      <c r="J69" s="3" t="s">
        <v>19</v>
      </c>
      <c r="K69" s="17"/>
    </row>
    <row r="70" spans="1:11" s="89" customFormat="1" ht="79.2" x14ac:dyDescent="0.3">
      <c r="A70" s="85" t="e">
        <f>#REF!+1</f>
        <v>#REF!</v>
      </c>
      <c r="B70" s="120" t="s">
        <v>235</v>
      </c>
      <c r="C70" s="46" t="s">
        <v>242</v>
      </c>
      <c r="D70" s="18" t="s">
        <v>130</v>
      </c>
      <c r="E70" s="18" t="s">
        <v>145</v>
      </c>
      <c r="F70" s="20" t="s">
        <v>90</v>
      </c>
      <c r="G70" s="23">
        <v>10200</v>
      </c>
      <c r="H70" s="18" t="s">
        <v>12</v>
      </c>
      <c r="I70" s="18" t="s">
        <v>39</v>
      </c>
      <c r="J70" s="18" t="s">
        <v>15</v>
      </c>
      <c r="K70" s="17"/>
    </row>
    <row r="71" spans="1:11" s="89" customFormat="1" ht="79.2" x14ac:dyDescent="0.3">
      <c r="A71" s="85" t="e">
        <f t="shared" si="1"/>
        <v>#REF!</v>
      </c>
      <c r="B71" s="120" t="s">
        <v>235</v>
      </c>
      <c r="C71" s="46" t="s">
        <v>242</v>
      </c>
      <c r="D71" s="18" t="s">
        <v>131</v>
      </c>
      <c r="E71" s="18" t="s">
        <v>144</v>
      </c>
      <c r="F71" s="20" t="s">
        <v>90</v>
      </c>
      <c r="G71" s="23">
        <v>5100</v>
      </c>
      <c r="H71" s="18" t="s">
        <v>12</v>
      </c>
      <c r="I71" s="18" t="s">
        <v>39</v>
      </c>
      <c r="J71" s="18" t="s">
        <v>15</v>
      </c>
      <c r="K71" s="17"/>
    </row>
    <row r="72" spans="1:11" s="89" customFormat="1" ht="79.2" x14ac:dyDescent="0.3">
      <c r="A72" s="85" t="e">
        <f t="shared" si="1"/>
        <v>#REF!</v>
      </c>
      <c r="B72" s="120" t="s">
        <v>235</v>
      </c>
      <c r="C72" s="46" t="s">
        <v>242</v>
      </c>
      <c r="D72" s="18" t="s">
        <v>132</v>
      </c>
      <c r="E72" s="18" t="s">
        <v>143</v>
      </c>
      <c r="F72" s="20" t="s">
        <v>90</v>
      </c>
      <c r="G72" s="23">
        <v>4200</v>
      </c>
      <c r="H72" s="18" t="s">
        <v>12</v>
      </c>
      <c r="I72" s="18" t="s">
        <v>39</v>
      </c>
      <c r="J72" s="18" t="s">
        <v>15</v>
      </c>
      <c r="K72" s="17"/>
    </row>
    <row r="73" spans="1:11" s="89" customFormat="1" ht="79.2" x14ac:dyDescent="0.3">
      <c r="A73" s="85" t="e">
        <f t="shared" si="1"/>
        <v>#REF!</v>
      </c>
      <c r="B73" s="120" t="s">
        <v>235</v>
      </c>
      <c r="C73" s="46" t="s">
        <v>242</v>
      </c>
      <c r="D73" s="18" t="s">
        <v>133</v>
      </c>
      <c r="E73" s="18" t="s">
        <v>142</v>
      </c>
      <c r="F73" s="20" t="s">
        <v>90</v>
      </c>
      <c r="G73" s="23">
        <v>4200</v>
      </c>
      <c r="H73" s="18" t="s">
        <v>12</v>
      </c>
      <c r="I73" s="18" t="s">
        <v>39</v>
      </c>
      <c r="J73" s="18" t="s">
        <v>15</v>
      </c>
      <c r="K73" s="17"/>
    </row>
    <row r="74" spans="1:11" ht="92.4" x14ac:dyDescent="0.3">
      <c r="A74" s="36" t="e">
        <f t="shared" si="1"/>
        <v>#REF!</v>
      </c>
      <c r="B74" s="12" t="s">
        <v>235</v>
      </c>
      <c r="C74" s="3" t="s">
        <v>510</v>
      </c>
      <c r="D74" s="3" t="s">
        <v>134</v>
      </c>
      <c r="E74" s="3" t="s">
        <v>141</v>
      </c>
      <c r="F74" s="20" t="s">
        <v>147</v>
      </c>
      <c r="G74" s="24">
        <v>8820</v>
      </c>
      <c r="H74" s="3" t="s">
        <v>12</v>
      </c>
      <c r="I74" s="3" t="s">
        <v>39</v>
      </c>
      <c r="J74" s="3" t="s">
        <v>15</v>
      </c>
      <c r="K74" s="17"/>
    </row>
    <row r="75" spans="1:11" ht="92.4" x14ac:dyDescent="0.3">
      <c r="A75" s="36" t="e">
        <f t="shared" si="1"/>
        <v>#REF!</v>
      </c>
      <c r="B75" s="12" t="s">
        <v>235</v>
      </c>
      <c r="C75" s="3" t="s">
        <v>510</v>
      </c>
      <c r="D75" s="3" t="s">
        <v>135</v>
      </c>
      <c r="E75" s="3" t="s">
        <v>140</v>
      </c>
      <c r="F75" s="20" t="s">
        <v>169</v>
      </c>
      <c r="G75" s="24">
        <v>18000</v>
      </c>
      <c r="H75" s="3" t="s">
        <v>12</v>
      </c>
      <c r="I75" s="3" t="s">
        <v>39</v>
      </c>
      <c r="J75" s="3" t="s">
        <v>15</v>
      </c>
      <c r="K75" s="17"/>
    </row>
    <row r="76" spans="1:11" ht="90" customHeight="1" x14ac:dyDescent="0.3">
      <c r="A76" s="36" t="e">
        <f t="shared" si="1"/>
        <v>#REF!</v>
      </c>
      <c r="B76" s="12" t="s">
        <v>235</v>
      </c>
      <c r="C76" s="3" t="s">
        <v>510</v>
      </c>
      <c r="D76" s="3" t="s">
        <v>136</v>
      </c>
      <c r="E76" s="3" t="s">
        <v>139</v>
      </c>
      <c r="F76" s="20" t="s">
        <v>169</v>
      </c>
      <c r="G76" s="24">
        <v>10080</v>
      </c>
      <c r="H76" s="3" t="s">
        <v>12</v>
      </c>
      <c r="I76" s="3" t="s">
        <v>39</v>
      </c>
      <c r="J76" s="3" t="s">
        <v>15</v>
      </c>
      <c r="K76" s="17"/>
    </row>
    <row r="77" spans="1:11" ht="88.95" customHeight="1" x14ac:dyDescent="0.3">
      <c r="A77" s="36" t="e">
        <f t="shared" si="1"/>
        <v>#REF!</v>
      </c>
      <c r="B77" s="12" t="s">
        <v>235</v>
      </c>
      <c r="C77" s="3" t="s">
        <v>510</v>
      </c>
      <c r="D77" s="3" t="s">
        <v>137</v>
      </c>
      <c r="E77" s="3" t="s">
        <v>138</v>
      </c>
      <c r="F77" s="20" t="s">
        <v>147</v>
      </c>
      <c r="G77" s="24">
        <v>5040</v>
      </c>
      <c r="H77" s="3" t="s">
        <v>12</v>
      </c>
      <c r="I77" s="3" t="s">
        <v>39</v>
      </c>
      <c r="J77" s="3" t="s">
        <v>15</v>
      </c>
      <c r="K77" s="17"/>
    </row>
    <row r="78" spans="1:11" ht="92.4" x14ac:dyDescent="0.3">
      <c r="A78" s="36" t="e">
        <f t="shared" si="1"/>
        <v>#REF!</v>
      </c>
      <c r="B78" s="12" t="s">
        <v>235</v>
      </c>
      <c r="C78" s="3" t="s">
        <v>510</v>
      </c>
      <c r="D78" s="3" t="s">
        <v>185</v>
      </c>
      <c r="E78" s="3" t="s">
        <v>184</v>
      </c>
      <c r="F78" s="20" t="s">
        <v>188</v>
      </c>
      <c r="G78" s="24">
        <v>10643.65</v>
      </c>
      <c r="H78" s="3" t="s">
        <v>12</v>
      </c>
      <c r="I78" s="3" t="s">
        <v>39</v>
      </c>
      <c r="J78" s="3" t="s">
        <v>15</v>
      </c>
      <c r="K78" s="17"/>
    </row>
    <row r="79" spans="1:11" s="89" customFormat="1" ht="93" x14ac:dyDescent="0.3">
      <c r="A79" s="85" t="e">
        <f t="shared" si="1"/>
        <v>#REF!</v>
      </c>
      <c r="B79" s="33">
        <v>3</v>
      </c>
      <c r="C79" s="18" t="s">
        <v>237</v>
      </c>
      <c r="D79" s="18" t="s">
        <v>181</v>
      </c>
      <c r="E79" s="18" t="s">
        <v>182</v>
      </c>
      <c r="F79" s="20" t="s">
        <v>90</v>
      </c>
      <c r="G79" s="23" t="s">
        <v>195</v>
      </c>
      <c r="H79" s="18" t="s">
        <v>10</v>
      </c>
      <c r="I79" s="18" t="s">
        <v>18</v>
      </c>
      <c r="J79" s="18" t="s">
        <v>11</v>
      </c>
      <c r="K79" s="122" t="s">
        <v>196</v>
      </c>
    </row>
    <row r="80" spans="1:11" ht="66" x14ac:dyDescent="0.3">
      <c r="A80" s="36" t="e">
        <f>#REF!+1</f>
        <v>#REF!</v>
      </c>
      <c r="B80" s="12">
        <v>3</v>
      </c>
      <c r="C80" s="3" t="s">
        <v>451</v>
      </c>
      <c r="D80" s="5" t="s">
        <v>243</v>
      </c>
      <c r="E80" s="5" t="s">
        <v>190</v>
      </c>
      <c r="F80" s="20" t="s">
        <v>147</v>
      </c>
      <c r="G80" s="32">
        <v>20000</v>
      </c>
      <c r="H80" s="18" t="s">
        <v>12</v>
      </c>
      <c r="I80" s="5" t="s">
        <v>20</v>
      </c>
      <c r="J80" s="3" t="s">
        <v>17</v>
      </c>
      <c r="K80" s="7"/>
    </row>
    <row r="81" spans="1:11" ht="39.6" x14ac:dyDescent="0.3">
      <c r="A81" s="36" t="e">
        <f>#REF!+1</f>
        <v>#REF!</v>
      </c>
      <c r="B81" s="4">
        <v>3</v>
      </c>
      <c r="C81" s="3" t="s">
        <v>499</v>
      </c>
      <c r="D81" s="3" t="s">
        <v>34</v>
      </c>
      <c r="E81" s="3" t="s">
        <v>189</v>
      </c>
      <c r="F81" s="20" t="s">
        <v>147</v>
      </c>
      <c r="G81" s="23">
        <v>35000</v>
      </c>
      <c r="H81" s="3" t="s">
        <v>12</v>
      </c>
      <c r="I81" s="3" t="s">
        <v>20</v>
      </c>
      <c r="J81" s="3" t="s">
        <v>17</v>
      </c>
      <c r="K81" s="30"/>
    </row>
    <row r="82" spans="1:11" ht="92.4" x14ac:dyDescent="0.3">
      <c r="A82" s="36" t="e">
        <f t="shared" si="1"/>
        <v>#REF!</v>
      </c>
      <c r="B82" s="4">
        <v>3</v>
      </c>
      <c r="C82" s="3" t="s">
        <v>501</v>
      </c>
      <c r="D82" s="3" t="s">
        <v>198</v>
      </c>
      <c r="E82" s="3" t="s">
        <v>199</v>
      </c>
      <c r="F82" s="20" t="s">
        <v>188</v>
      </c>
      <c r="G82" s="23">
        <v>300000</v>
      </c>
      <c r="H82" s="18" t="s">
        <v>10</v>
      </c>
      <c r="I82" s="3" t="s">
        <v>200</v>
      </c>
      <c r="J82" s="3" t="s">
        <v>11</v>
      </c>
      <c r="K82" s="18" t="s">
        <v>178</v>
      </c>
    </row>
    <row r="83" spans="1:11" ht="52.8" x14ac:dyDescent="0.3">
      <c r="A83" s="36" t="e">
        <f t="shared" si="1"/>
        <v>#REF!</v>
      </c>
      <c r="B83" s="4">
        <v>3</v>
      </c>
      <c r="C83" s="3" t="s">
        <v>501</v>
      </c>
      <c r="D83" s="3" t="s">
        <v>201</v>
      </c>
      <c r="E83" s="3" t="s">
        <v>202</v>
      </c>
      <c r="F83" s="20" t="s">
        <v>188</v>
      </c>
      <c r="G83" s="23">
        <v>400000</v>
      </c>
      <c r="H83" s="18" t="s">
        <v>10</v>
      </c>
      <c r="I83" s="3" t="s">
        <v>200</v>
      </c>
      <c r="J83" s="3" t="s">
        <v>11</v>
      </c>
      <c r="K83" s="18" t="s">
        <v>204</v>
      </c>
    </row>
    <row r="84" spans="1:11" ht="52.8" x14ac:dyDescent="0.3">
      <c r="A84" s="36" t="e">
        <f t="shared" si="1"/>
        <v>#REF!</v>
      </c>
      <c r="B84" s="4">
        <v>3</v>
      </c>
      <c r="C84" s="3" t="s">
        <v>501</v>
      </c>
      <c r="D84" s="3" t="s">
        <v>205</v>
      </c>
      <c r="E84" s="3" t="s">
        <v>206</v>
      </c>
      <c r="F84" s="20" t="s">
        <v>188</v>
      </c>
      <c r="G84" s="23">
        <v>400000</v>
      </c>
      <c r="H84" s="18" t="s">
        <v>10</v>
      </c>
      <c r="I84" s="3" t="s">
        <v>200</v>
      </c>
      <c r="J84" s="3" t="s">
        <v>11</v>
      </c>
      <c r="K84" s="18" t="s">
        <v>204</v>
      </c>
    </row>
    <row r="85" spans="1:11" ht="52.8" x14ac:dyDescent="0.3">
      <c r="A85" s="36" t="e">
        <f t="shared" si="1"/>
        <v>#REF!</v>
      </c>
      <c r="B85" s="4">
        <v>3</v>
      </c>
      <c r="C85" s="3" t="s">
        <v>501</v>
      </c>
      <c r="D85" s="3" t="s">
        <v>208</v>
      </c>
      <c r="E85" s="3" t="s">
        <v>207</v>
      </c>
      <c r="F85" s="20" t="s">
        <v>188</v>
      </c>
      <c r="G85" s="23">
        <v>250000</v>
      </c>
      <c r="H85" s="18" t="s">
        <v>10</v>
      </c>
      <c r="I85" s="3" t="s">
        <v>200</v>
      </c>
      <c r="J85" s="3" t="s">
        <v>19</v>
      </c>
      <c r="K85" s="18" t="s">
        <v>204</v>
      </c>
    </row>
    <row r="86" spans="1:11" ht="52.8" x14ac:dyDescent="0.3">
      <c r="A86" s="36" t="e">
        <f t="shared" si="1"/>
        <v>#REF!</v>
      </c>
      <c r="B86" s="4">
        <v>3</v>
      </c>
      <c r="C86" s="3" t="s">
        <v>501</v>
      </c>
      <c r="D86" s="3" t="s">
        <v>209</v>
      </c>
      <c r="E86" s="3" t="s">
        <v>210</v>
      </c>
      <c r="F86" s="20" t="s">
        <v>188</v>
      </c>
      <c r="G86" s="23">
        <v>250000</v>
      </c>
      <c r="H86" s="18" t="s">
        <v>10</v>
      </c>
      <c r="I86" s="3" t="s">
        <v>200</v>
      </c>
      <c r="J86" s="3" t="s">
        <v>16</v>
      </c>
      <c r="K86" s="18" t="s">
        <v>204</v>
      </c>
    </row>
    <row r="87" spans="1:11" ht="52.8" x14ac:dyDescent="0.3">
      <c r="A87" s="36" t="e">
        <f>#REF!+1</f>
        <v>#REF!</v>
      </c>
      <c r="B87" s="4">
        <v>1</v>
      </c>
      <c r="C87" s="3" t="s">
        <v>498</v>
      </c>
      <c r="D87" s="3" t="s">
        <v>213</v>
      </c>
      <c r="E87" s="3" t="s">
        <v>214</v>
      </c>
      <c r="F87" s="20" t="s">
        <v>147</v>
      </c>
      <c r="G87" s="23">
        <v>33000</v>
      </c>
      <c r="H87" s="18" t="s">
        <v>10</v>
      </c>
      <c r="I87" s="3" t="s">
        <v>211</v>
      </c>
      <c r="J87" s="3" t="s">
        <v>212</v>
      </c>
      <c r="K87" s="18" t="s">
        <v>215</v>
      </c>
    </row>
    <row r="88" spans="1:11" s="89" customFormat="1" ht="39.6" x14ac:dyDescent="0.3">
      <c r="A88" s="36" t="e">
        <f>#REF!+1</f>
        <v>#REF!</v>
      </c>
      <c r="B88" s="4">
        <v>1</v>
      </c>
      <c r="C88" s="3" t="s">
        <v>43</v>
      </c>
      <c r="D88" s="3" t="s">
        <v>216</v>
      </c>
      <c r="E88" s="3" t="s">
        <v>217</v>
      </c>
      <c r="F88" s="20" t="s">
        <v>90</v>
      </c>
      <c r="G88" s="23">
        <v>4515</v>
      </c>
      <c r="H88" s="3" t="s">
        <v>12</v>
      </c>
      <c r="I88" s="3" t="s">
        <v>38</v>
      </c>
      <c r="J88" s="3" t="s">
        <v>11</v>
      </c>
      <c r="K88" s="18"/>
    </row>
    <row r="89" spans="1:11" ht="52.8" x14ac:dyDescent="0.3">
      <c r="A89" s="49">
        <v>151</v>
      </c>
      <c r="B89" s="50">
        <v>4</v>
      </c>
      <c r="C89" s="51" t="s">
        <v>503</v>
      </c>
      <c r="D89" s="51" t="s">
        <v>244</v>
      </c>
      <c r="E89" s="51" t="s">
        <v>246</v>
      </c>
      <c r="F89" s="62" t="s">
        <v>245</v>
      </c>
      <c r="G89" s="52" t="s">
        <v>247</v>
      </c>
      <c r="H89" s="51" t="s">
        <v>248</v>
      </c>
      <c r="I89" s="51" t="s">
        <v>249</v>
      </c>
      <c r="J89" s="51" t="s">
        <v>260</v>
      </c>
      <c r="K89" s="53"/>
    </row>
    <row r="90" spans="1:11" ht="55.2" x14ac:dyDescent="0.3">
      <c r="A90" s="49"/>
      <c r="B90" s="58">
        <v>4</v>
      </c>
      <c r="C90" s="59" t="s">
        <v>503</v>
      </c>
      <c r="D90" s="60" t="s">
        <v>259</v>
      </c>
      <c r="E90" s="60" t="s">
        <v>250</v>
      </c>
      <c r="F90" s="50">
        <v>2022</v>
      </c>
      <c r="G90" s="63" t="s">
        <v>251</v>
      </c>
      <c r="H90" s="55"/>
      <c r="I90" s="51" t="s">
        <v>249</v>
      </c>
      <c r="J90" s="54"/>
      <c r="K90" s="54"/>
    </row>
    <row r="91" spans="1:11" ht="69" x14ac:dyDescent="0.3">
      <c r="A91" s="49"/>
      <c r="B91" s="58">
        <v>3</v>
      </c>
      <c r="C91" s="60" t="s">
        <v>440</v>
      </c>
      <c r="D91" s="60" t="s">
        <v>252</v>
      </c>
      <c r="E91" s="60" t="s">
        <v>253</v>
      </c>
      <c r="F91" s="50">
        <v>2022</v>
      </c>
      <c r="G91" s="63" t="s">
        <v>254</v>
      </c>
      <c r="H91" s="55" t="s">
        <v>173</v>
      </c>
      <c r="I91" s="51" t="s">
        <v>249</v>
      </c>
      <c r="J91" s="54"/>
      <c r="K91" s="54"/>
    </row>
    <row r="92" spans="1:11" ht="55.2" x14ac:dyDescent="0.3">
      <c r="A92" s="49"/>
      <c r="B92" s="58">
        <v>1</v>
      </c>
      <c r="C92" s="60" t="s">
        <v>458</v>
      </c>
      <c r="D92" s="60" t="s">
        <v>261</v>
      </c>
      <c r="E92" s="60" t="s">
        <v>255</v>
      </c>
      <c r="F92" s="50" t="s">
        <v>256</v>
      </c>
      <c r="G92" s="63" t="s">
        <v>257</v>
      </c>
      <c r="H92" s="55" t="s">
        <v>258</v>
      </c>
      <c r="I92" s="51" t="s">
        <v>249</v>
      </c>
      <c r="J92" s="54"/>
      <c r="K92" s="54"/>
    </row>
    <row r="93" spans="1:11" ht="69" x14ac:dyDescent="0.3">
      <c r="A93" s="49"/>
      <c r="B93" s="55">
        <v>1</v>
      </c>
      <c r="C93" s="64" t="s">
        <v>512</v>
      </c>
      <c r="D93" s="60" t="s">
        <v>262</v>
      </c>
      <c r="E93" s="60" t="s">
        <v>263</v>
      </c>
      <c r="F93" s="50" t="s">
        <v>256</v>
      </c>
      <c r="G93" s="63" t="s">
        <v>264</v>
      </c>
      <c r="H93" s="55" t="s">
        <v>258</v>
      </c>
      <c r="I93" s="54"/>
      <c r="J93" s="54"/>
      <c r="K93" s="54"/>
    </row>
    <row r="94" spans="1:11" ht="41.4" x14ac:dyDescent="0.3">
      <c r="A94" s="49"/>
      <c r="B94" s="55">
        <v>1</v>
      </c>
      <c r="C94" s="60" t="s">
        <v>466</v>
      </c>
      <c r="D94" s="60" t="s">
        <v>265</v>
      </c>
      <c r="E94" s="60" t="s">
        <v>266</v>
      </c>
      <c r="F94" s="50" t="s">
        <v>256</v>
      </c>
      <c r="G94" s="63" t="s">
        <v>267</v>
      </c>
      <c r="H94" s="55" t="s">
        <v>258</v>
      </c>
      <c r="I94" s="54"/>
      <c r="J94" s="54"/>
      <c r="K94" s="54"/>
    </row>
    <row r="95" spans="1:11" ht="138" x14ac:dyDescent="0.3">
      <c r="A95" s="49"/>
      <c r="B95" s="55">
        <v>1</v>
      </c>
      <c r="C95" s="60" t="s">
        <v>513</v>
      </c>
      <c r="D95" s="65" t="s">
        <v>269</v>
      </c>
      <c r="E95" s="60" t="s">
        <v>268</v>
      </c>
      <c r="F95" s="50" t="s">
        <v>256</v>
      </c>
      <c r="G95" s="63" t="s">
        <v>271</v>
      </c>
      <c r="H95" s="55" t="s">
        <v>258</v>
      </c>
      <c r="I95" s="56" t="s">
        <v>270</v>
      </c>
      <c r="J95" s="54"/>
      <c r="K95" s="54"/>
    </row>
    <row r="96" spans="1:11" ht="82.8" x14ac:dyDescent="0.3">
      <c r="A96" s="54"/>
      <c r="B96" s="58">
        <v>1</v>
      </c>
      <c r="C96" s="60" t="s">
        <v>466</v>
      </c>
      <c r="D96" s="60" t="s">
        <v>272</v>
      </c>
      <c r="E96" s="60" t="s">
        <v>273</v>
      </c>
      <c r="F96" s="50" t="s">
        <v>256</v>
      </c>
      <c r="G96" s="63" t="s">
        <v>275</v>
      </c>
      <c r="H96" s="55" t="s">
        <v>258</v>
      </c>
      <c r="I96" s="56" t="s">
        <v>274</v>
      </c>
      <c r="J96" s="54"/>
      <c r="K96" s="54"/>
    </row>
    <row r="97" spans="1:11" ht="41.4" x14ac:dyDescent="0.3">
      <c r="A97" s="54"/>
      <c r="B97" s="58">
        <v>2</v>
      </c>
      <c r="C97" s="60" t="s">
        <v>439</v>
      </c>
      <c r="D97" s="60" t="s">
        <v>276</v>
      </c>
      <c r="E97" s="60" t="s">
        <v>277</v>
      </c>
      <c r="F97" s="50" t="s">
        <v>256</v>
      </c>
      <c r="G97" s="66" t="s">
        <v>278</v>
      </c>
      <c r="H97" s="55" t="s">
        <v>258</v>
      </c>
      <c r="I97" s="56" t="s">
        <v>279</v>
      </c>
      <c r="J97" s="54"/>
      <c r="K97" s="54"/>
    </row>
    <row r="98" spans="1:11" ht="41.4" x14ac:dyDescent="0.3">
      <c r="A98" s="54"/>
      <c r="B98" s="58">
        <v>2</v>
      </c>
      <c r="C98" s="60" t="s">
        <v>439</v>
      </c>
      <c r="D98" s="60" t="s">
        <v>276</v>
      </c>
      <c r="E98" s="60" t="s">
        <v>280</v>
      </c>
      <c r="F98" s="50" t="s">
        <v>256</v>
      </c>
      <c r="G98" s="66" t="s">
        <v>278</v>
      </c>
      <c r="H98" s="55" t="s">
        <v>258</v>
      </c>
      <c r="I98" s="56" t="s">
        <v>279</v>
      </c>
      <c r="J98" s="54"/>
      <c r="K98" s="54"/>
    </row>
    <row r="99" spans="1:11" ht="276" x14ac:dyDescent="0.3">
      <c r="A99" s="54"/>
      <c r="B99" s="58">
        <v>3</v>
      </c>
      <c r="C99" s="60" t="s">
        <v>440</v>
      </c>
      <c r="D99" s="60" t="s">
        <v>281</v>
      </c>
      <c r="E99" s="60" t="s">
        <v>282</v>
      </c>
      <c r="F99" s="50" t="s">
        <v>256</v>
      </c>
      <c r="G99" s="66" t="s">
        <v>283</v>
      </c>
      <c r="H99" s="67" t="s">
        <v>258</v>
      </c>
      <c r="I99" s="56"/>
      <c r="J99" s="54"/>
      <c r="K99" s="54"/>
    </row>
    <row r="100" spans="1:11" ht="409.2" customHeight="1" x14ac:dyDescent="0.3">
      <c r="A100" s="54"/>
      <c r="B100" s="58">
        <v>3</v>
      </c>
      <c r="C100" s="60" t="s">
        <v>440</v>
      </c>
      <c r="D100" s="60" t="s">
        <v>284</v>
      </c>
      <c r="E100" s="67" t="s">
        <v>285</v>
      </c>
      <c r="F100" s="69" t="s">
        <v>256</v>
      </c>
      <c r="G100" s="66" t="s">
        <v>286</v>
      </c>
      <c r="H100" s="67" t="s">
        <v>258</v>
      </c>
      <c r="I100" s="56"/>
      <c r="J100" s="54"/>
      <c r="K100" s="54"/>
    </row>
    <row r="101" spans="1:11" ht="110.4" x14ac:dyDescent="0.3">
      <c r="A101" s="54"/>
      <c r="B101" s="58">
        <v>3</v>
      </c>
      <c r="C101" s="60" t="s">
        <v>166</v>
      </c>
      <c r="D101" s="60" t="s">
        <v>287</v>
      </c>
      <c r="E101" s="67" t="s">
        <v>288</v>
      </c>
      <c r="F101" s="50" t="s">
        <v>256</v>
      </c>
      <c r="G101" s="66" t="s">
        <v>289</v>
      </c>
      <c r="H101" s="67" t="s">
        <v>258</v>
      </c>
      <c r="I101" s="56"/>
      <c r="J101" s="54"/>
      <c r="K101" s="54"/>
    </row>
    <row r="102" spans="1:11" ht="55.2" x14ac:dyDescent="0.3">
      <c r="A102" s="54"/>
      <c r="B102" s="58">
        <v>3</v>
      </c>
      <c r="C102" s="60" t="s">
        <v>236</v>
      </c>
      <c r="D102" s="60" t="s">
        <v>290</v>
      </c>
      <c r="E102" s="60" t="s">
        <v>291</v>
      </c>
      <c r="F102" s="50" t="s">
        <v>256</v>
      </c>
      <c r="G102" s="69" t="s">
        <v>292</v>
      </c>
      <c r="H102" s="67" t="s">
        <v>258</v>
      </c>
      <c r="I102" s="56"/>
      <c r="J102" s="54"/>
      <c r="K102" s="54"/>
    </row>
    <row r="103" spans="1:11" ht="82.8" x14ac:dyDescent="0.3">
      <c r="A103" s="54"/>
      <c r="B103" s="58">
        <v>3</v>
      </c>
      <c r="C103" s="60" t="s">
        <v>236</v>
      </c>
      <c r="D103" s="60" t="s">
        <v>293</v>
      </c>
      <c r="E103" s="60" t="s">
        <v>294</v>
      </c>
      <c r="F103" s="50" t="s">
        <v>256</v>
      </c>
      <c r="G103" s="66" t="s">
        <v>295</v>
      </c>
      <c r="H103" s="67" t="s">
        <v>258</v>
      </c>
      <c r="I103" s="56"/>
      <c r="J103" s="54"/>
      <c r="K103" s="54"/>
    </row>
    <row r="104" spans="1:11" ht="55.2" x14ac:dyDescent="0.3">
      <c r="A104" s="54"/>
      <c r="B104" s="55">
        <v>3</v>
      </c>
      <c r="C104" s="60" t="s">
        <v>440</v>
      </c>
      <c r="D104" s="56" t="s">
        <v>296</v>
      </c>
      <c r="E104" s="56" t="s">
        <v>297</v>
      </c>
      <c r="F104" s="50" t="s">
        <v>256</v>
      </c>
      <c r="G104" s="70" t="s">
        <v>298</v>
      </c>
      <c r="H104" s="67" t="s">
        <v>258</v>
      </c>
      <c r="I104" s="56"/>
      <c r="J104" s="54"/>
      <c r="K104" s="54"/>
    </row>
    <row r="105" spans="1:11" ht="55.2" x14ac:dyDescent="0.3">
      <c r="A105" s="54"/>
      <c r="B105" s="55">
        <v>3</v>
      </c>
      <c r="C105" s="60" t="s">
        <v>440</v>
      </c>
      <c r="D105" s="56" t="s">
        <v>299</v>
      </c>
      <c r="E105" s="56" t="s">
        <v>300</v>
      </c>
      <c r="F105" s="50" t="s">
        <v>256</v>
      </c>
      <c r="G105" s="70" t="s">
        <v>301</v>
      </c>
      <c r="H105" s="67" t="s">
        <v>258</v>
      </c>
      <c r="I105" s="56"/>
      <c r="J105" s="54"/>
      <c r="K105" s="54"/>
    </row>
    <row r="106" spans="1:11" ht="151.80000000000001" x14ac:dyDescent="0.3">
      <c r="A106" s="54"/>
      <c r="B106" s="55">
        <v>3</v>
      </c>
      <c r="C106" s="60" t="s">
        <v>440</v>
      </c>
      <c r="D106" s="56" t="s">
        <v>302</v>
      </c>
      <c r="E106" s="60" t="s">
        <v>303</v>
      </c>
      <c r="F106" s="50" t="s">
        <v>256</v>
      </c>
      <c r="G106" s="70" t="s">
        <v>304</v>
      </c>
      <c r="H106" s="67" t="s">
        <v>258</v>
      </c>
      <c r="I106" s="56"/>
      <c r="J106" s="54"/>
      <c r="K106" s="54"/>
    </row>
    <row r="107" spans="1:11" ht="55.2" x14ac:dyDescent="0.3">
      <c r="A107" s="54"/>
      <c r="B107" s="55">
        <v>3</v>
      </c>
      <c r="C107" s="60" t="s">
        <v>440</v>
      </c>
      <c r="D107" s="64" t="s">
        <v>305</v>
      </c>
      <c r="E107" s="56" t="s">
        <v>306</v>
      </c>
      <c r="F107" s="50" t="s">
        <v>256</v>
      </c>
      <c r="G107" s="70" t="s">
        <v>307</v>
      </c>
      <c r="H107" s="67" t="s">
        <v>258</v>
      </c>
      <c r="I107" s="56"/>
      <c r="J107" s="54"/>
      <c r="K107" s="54"/>
    </row>
    <row r="108" spans="1:11" ht="55.2" x14ac:dyDescent="0.3">
      <c r="A108" s="54"/>
      <c r="B108" s="55">
        <v>3</v>
      </c>
      <c r="C108" s="60" t="s">
        <v>440</v>
      </c>
      <c r="D108" s="64" t="s">
        <v>308</v>
      </c>
      <c r="E108" s="56" t="s">
        <v>309</v>
      </c>
      <c r="F108" s="50" t="s">
        <v>256</v>
      </c>
      <c r="G108" s="70" t="s">
        <v>310</v>
      </c>
      <c r="H108" s="67" t="s">
        <v>258</v>
      </c>
      <c r="I108" s="56"/>
      <c r="J108" s="54"/>
      <c r="K108" s="54"/>
    </row>
    <row r="109" spans="1:11" ht="41.4" x14ac:dyDescent="0.3">
      <c r="A109" s="54"/>
      <c r="B109" s="55">
        <v>3</v>
      </c>
      <c r="C109" s="56" t="s">
        <v>311</v>
      </c>
      <c r="D109" s="64" t="s">
        <v>312</v>
      </c>
      <c r="E109" s="64" t="s">
        <v>313</v>
      </c>
      <c r="F109" s="50" t="s">
        <v>256</v>
      </c>
      <c r="G109" s="68" t="s">
        <v>314</v>
      </c>
      <c r="H109" s="67" t="s">
        <v>258</v>
      </c>
      <c r="I109" s="56"/>
      <c r="J109" s="54"/>
      <c r="K109" s="54"/>
    </row>
    <row r="110" spans="1:11" ht="55.2" x14ac:dyDescent="0.3">
      <c r="A110" s="54"/>
      <c r="B110" s="55">
        <v>3</v>
      </c>
      <c r="C110" s="64" t="s">
        <v>499</v>
      </c>
      <c r="D110" s="56" t="s">
        <v>315</v>
      </c>
      <c r="E110" s="64" t="s">
        <v>316</v>
      </c>
      <c r="F110" s="50" t="s">
        <v>256</v>
      </c>
      <c r="G110" s="70" t="s">
        <v>317</v>
      </c>
      <c r="H110" s="67" t="s">
        <v>258</v>
      </c>
      <c r="I110" s="56"/>
      <c r="J110" s="54"/>
      <c r="K110" s="54"/>
    </row>
    <row r="111" spans="1:11" ht="69" x14ac:dyDescent="0.3">
      <c r="A111" s="54"/>
      <c r="B111" s="55">
        <v>3</v>
      </c>
      <c r="C111" s="56" t="s">
        <v>514</v>
      </c>
      <c r="D111" s="64" t="s">
        <v>318</v>
      </c>
      <c r="E111" s="64" t="s">
        <v>319</v>
      </c>
      <c r="F111" s="50" t="s">
        <v>256</v>
      </c>
      <c r="G111" s="70" t="s">
        <v>247</v>
      </c>
      <c r="H111" s="67" t="s">
        <v>258</v>
      </c>
      <c r="I111" s="56"/>
      <c r="J111" s="54"/>
      <c r="K111" s="54"/>
    </row>
    <row r="112" spans="1:11" ht="69" x14ac:dyDescent="0.3">
      <c r="A112" s="54"/>
      <c r="B112" s="55">
        <v>3</v>
      </c>
      <c r="C112" s="56" t="s">
        <v>514</v>
      </c>
      <c r="D112" s="64" t="s">
        <v>320</v>
      </c>
      <c r="E112" s="56" t="s">
        <v>321</v>
      </c>
      <c r="F112" s="50" t="s">
        <v>256</v>
      </c>
      <c r="G112" s="70" t="s">
        <v>322</v>
      </c>
      <c r="H112" s="67" t="s">
        <v>258</v>
      </c>
      <c r="I112" s="56"/>
      <c r="J112" s="54"/>
      <c r="K112" s="54"/>
    </row>
    <row r="113" spans="1:11" ht="55.2" x14ac:dyDescent="0.3">
      <c r="A113" s="54"/>
      <c r="B113" s="55">
        <v>1</v>
      </c>
      <c r="C113" s="60" t="s">
        <v>458</v>
      </c>
      <c r="D113" s="64" t="s">
        <v>323</v>
      </c>
      <c r="E113" s="56" t="s">
        <v>324</v>
      </c>
      <c r="F113" s="50" t="s">
        <v>256</v>
      </c>
      <c r="G113" s="70" t="s">
        <v>278</v>
      </c>
      <c r="H113" s="67" t="s">
        <v>258</v>
      </c>
      <c r="I113" s="56"/>
      <c r="J113" s="54"/>
      <c r="K113" s="54"/>
    </row>
    <row r="114" spans="1:11" ht="110.4" x14ac:dyDescent="0.3">
      <c r="A114" s="54"/>
      <c r="B114" s="55">
        <v>1</v>
      </c>
      <c r="C114" s="71" t="s">
        <v>469</v>
      </c>
      <c r="D114" s="60" t="s">
        <v>325</v>
      </c>
      <c r="E114" s="56" t="s">
        <v>326</v>
      </c>
      <c r="F114" s="50" t="s">
        <v>256</v>
      </c>
      <c r="G114" s="70" t="s">
        <v>330</v>
      </c>
      <c r="H114" s="67" t="s">
        <v>258</v>
      </c>
      <c r="I114" s="56"/>
      <c r="J114" s="54"/>
      <c r="K114" s="54"/>
    </row>
    <row r="115" spans="1:11" ht="96.6" x14ac:dyDescent="0.3">
      <c r="A115" s="54"/>
      <c r="B115" s="55">
        <v>4</v>
      </c>
      <c r="C115" s="64" t="s">
        <v>515</v>
      </c>
      <c r="D115" s="64" t="s">
        <v>327</v>
      </c>
      <c r="E115" s="56" t="s">
        <v>328</v>
      </c>
      <c r="F115" s="50" t="s">
        <v>256</v>
      </c>
      <c r="G115" s="70" t="s">
        <v>329</v>
      </c>
      <c r="H115" s="67" t="s">
        <v>258</v>
      </c>
      <c r="I115" s="56"/>
      <c r="J115" s="54"/>
      <c r="K115" s="54"/>
    </row>
    <row r="116" spans="1:11" ht="181.95" customHeight="1" x14ac:dyDescent="0.3">
      <c r="A116" s="54"/>
      <c r="B116" s="55">
        <v>3</v>
      </c>
      <c r="C116" s="71" t="s">
        <v>501</v>
      </c>
      <c r="D116" s="64" t="s">
        <v>331</v>
      </c>
      <c r="E116" s="64" t="s">
        <v>332</v>
      </c>
      <c r="F116" s="50" t="s">
        <v>256</v>
      </c>
      <c r="G116" s="70" t="s">
        <v>298</v>
      </c>
      <c r="H116" s="67" t="s">
        <v>258</v>
      </c>
      <c r="I116" s="54"/>
      <c r="J116" s="54"/>
      <c r="K116" s="54"/>
    </row>
    <row r="117" spans="1:11" ht="55.2" x14ac:dyDescent="0.3">
      <c r="A117" s="54"/>
      <c r="B117" s="55">
        <v>1</v>
      </c>
      <c r="C117" s="71" t="s">
        <v>469</v>
      </c>
      <c r="D117" s="64" t="s">
        <v>333</v>
      </c>
      <c r="E117" s="60" t="s">
        <v>334</v>
      </c>
      <c r="F117" s="50" t="s">
        <v>256</v>
      </c>
      <c r="G117" s="70" t="s">
        <v>335</v>
      </c>
      <c r="H117" s="67" t="s">
        <v>258</v>
      </c>
      <c r="I117" s="54"/>
      <c r="J117" s="54"/>
      <c r="K117" s="54"/>
    </row>
    <row r="118" spans="1:11" ht="193.2" x14ac:dyDescent="0.3">
      <c r="A118" s="54"/>
      <c r="B118" s="55">
        <v>3</v>
      </c>
      <c r="C118" s="64" t="s">
        <v>501</v>
      </c>
      <c r="D118" s="64" t="s">
        <v>336</v>
      </c>
      <c r="E118" s="64" t="s">
        <v>337</v>
      </c>
      <c r="F118" s="50" t="s">
        <v>256</v>
      </c>
      <c r="G118" s="70" t="s">
        <v>338</v>
      </c>
      <c r="H118" s="67" t="s">
        <v>258</v>
      </c>
      <c r="I118" s="54"/>
      <c r="J118" s="54"/>
      <c r="K118" s="54"/>
    </row>
    <row r="119" spans="1:11" ht="138" x14ac:dyDescent="0.3">
      <c r="A119" s="54"/>
      <c r="B119" s="55">
        <v>3</v>
      </c>
      <c r="C119" s="64" t="s">
        <v>501</v>
      </c>
      <c r="D119" s="64" t="s">
        <v>339</v>
      </c>
      <c r="E119" s="64" t="s">
        <v>340</v>
      </c>
      <c r="F119" s="50" t="s">
        <v>256</v>
      </c>
      <c r="G119" s="70" t="s">
        <v>341</v>
      </c>
      <c r="H119" s="67" t="s">
        <v>258</v>
      </c>
      <c r="I119" s="54"/>
      <c r="J119" s="54"/>
      <c r="K119" s="54"/>
    </row>
    <row r="120" spans="1:11" ht="220.8" x14ac:dyDescent="0.3">
      <c r="A120" s="54"/>
      <c r="B120" s="55">
        <v>3</v>
      </c>
      <c r="C120" s="64" t="s">
        <v>501</v>
      </c>
      <c r="D120" s="64" t="s">
        <v>342</v>
      </c>
      <c r="E120" s="64" t="s">
        <v>343</v>
      </c>
      <c r="F120" s="50" t="s">
        <v>256</v>
      </c>
      <c r="G120" s="70" t="s">
        <v>247</v>
      </c>
      <c r="H120" s="67" t="s">
        <v>258</v>
      </c>
      <c r="I120" s="54"/>
      <c r="J120" s="54"/>
      <c r="K120" s="54"/>
    </row>
    <row r="121" spans="1:11" ht="179.4" x14ac:dyDescent="0.3">
      <c r="A121" s="47"/>
      <c r="B121" s="48">
        <v>3</v>
      </c>
      <c r="C121" s="64" t="s">
        <v>501</v>
      </c>
      <c r="D121" s="64" t="s">
        <v>344</v>
      </c>
      <c r="E121" s="56" t="s">
        <v>345</v>
      </c>
      <c r="F121" s="50" t="s">
        <v>256</v>
      </c>
      <c r="G121" s="70" t="s">
        <v>346</v>
      </c>
      <c r="H121" s="67" t="s">
        <v>258</v>
      </c>
      <c r="I121" s="54"/>
      <c r="J121" s="54"/>
      <c r="K121" s="47"/>
    </row>
    <row r="122" spans="1:11" ht="179.4" x14ac:dyDescent="0.3">
      <c r="A122" s="47"/>
      <c r="B122" s="48">
        <v>3</v>
      </c>
      <c r="C122" s="64" t="s">
        <v>501</v>
      </c>
      <c r="D122" s="64" t="s">
        <v>347</v>
      </c>
      <c r="E122" s="60" t="s">
        <v>348</v>
      </c>
      <c r="F122" s="50" t="s">
        <v>256</v>
      </c>
      <c r="G122" s="72" t="s">
        <v>349</v>
      </c>
      <c r="H122" s="67" t="s">
        <v>258</v>
      </c>
      <c r="I122" s="54"/>
      <c r="J122" s="54"/>
      <c r="K122" s="47"/>
    </row>
    <row r="123" spans="1:11" ht="179.4" x14ac:dyDescent="0.3">
      <c r="A123" s="47"/>
      <c r="B123" s="48">
        <v>3</v>
      </c>
      <c r="C123" s="64" t="s">
        <v>501</v>
      </c>
      <c r="D123" s="60" t="s">
        <v>350</v>
      </c>
      <c r="E123" s="64" t="s">
        <v>351</v>
      </c>
      <c r="F123" s="50" t="s">
        <v>256</v>
      </c>
      <c r="G123" s="72" t="s">
        <v>352</v>
      </c>
      <c r="H123" s="67" t="s">
        <v>258</v>
      </c>
      <c r="I123" s="54"/>
      <c r="J123" s="54"/>
      <c r="K123" s="47"/>
    </row>
    <row r="124" spans="1:11" ht="179.4" x14ac:dyDescent="0.3">
      <c r="A124" s="47"/>
      <c r="B124" s="48">
        <v>3</v>
      </c>
      <c r="C124" s="64" t="s">
        <v>501</v>
      </c>
      <c r="D124" s="64" t="s">
        <v>353</v>
      </c>
      <c r="E124" s="64" t="s">
        <v>354</v>
      </c>
      <c r="F124" s="50" t="s">
        <v>256</v>
      </c>
      <c r="G124" s="72" t="s">
        <v>355</v>
      </c>
      <c r="H124" s="67" t="s">
        <v>258</v>
      </c>
      <c r="I124" s="54"/>
      <c r="J124" s="61" t="s">
        <v>360</v>
      </c>
      <c r="K124" s="47"/>
    </row>
    <row r="125" spans="1:11" ht="220.8" x14ac:dyDescent="0.3">
      <c r="A125" s="47"/>
      <c r="B125" s="48">
        <v>3</v>
      </c>
      <c r="C125" s="64" t="s">
        <v>501</v>
      </c>
      <c r="D125" s="64" t="s">
        <v>356</v>
      </c>
      <c r="E125" s="56" t="s">
        <v>357</v>
      </c>
      <c r="F125" s="50" t="s">
        <v>256</v>
      </c>
      <c r="G125" s="72" t="s">
        <v>358</v>
      </c>
      <c r="H125" s="67" t="s">
        <v>258</v>
      </c>
      <c r="I125" s="54"/>
      <c r="J125" s="64" t="s">
        <v>359</v>
      </c>
      <c r="K125" s="47"/>
    </row>
    <row r="126" spans="1:11" ht="69" x14ac:dyDescent="0.3">
      <c r="A126" s="47"/>
      <c r="B126" s="48">
        <v>1</v>
      </c>
      <c r="C126" s="56" t="s">
        <v>240</v>
      </c>
      <c r="D126" s="64" t="s">
        <v>361</v>
      </c>
      <c r="E126" s="64" t="s">
        <v>362</v>
      </c>
      <c r="F126" s="50" t="s">
        <v>256</v>
      </c>
      <c r="G126" s="72" t="s">
        <v>363</v>
      </c>
      <c r="H126" s="67" t="s">
        <v>258</v>
      </c>
      <c r="I126" s="54"/>
      <c r="J126" s="54"/>
      <c r="K126" s="47"/>
    </row>
    <row r="127" spans="1:11" ht="55.2" x14ac:dyDescent="0.3">
      <c r="A127" s="47"/>
      <c r="B127" s="48">
        <v>3</v>
      </c>
      <c r="C127" s="64" t="s">
        <v>166</v>
      </c>
      <c r="D127" s="64" t="s">
        <v>364</v>
      </c>
      <c r="E127" s="56" t="s">
        <v>365</v>
      </c>
      <c r="F127" s="50" t="s">
        <v>256</v>
      </c>
      <c r="G127" s="72" t="s">
        <v>366</v>
      </c>
      <c r="H127" s="67" t="s">
        <v>258</v>
      </c>
      <c r="I127" s="54"/>
      <c r="J127" s="54"/>
      <c r="K127" s="47"/>
    </row>
    <row r="128" spans="1:11" ht="55.2" x14ac:dyDescent="0.3">
      <c r="A128" s="47"/>
      <c r="B128" s="48">
        <v>3</v>
      </c>
      <c r="C128" s="64" t="s">
        <v>166</v>
      </c>
      <c r="D128" s="64" t="s">
        <v>367</v>
      </c>
      <c r="E128" s="56" t="s">
        <v>368</v>
      </c>
      <c r="F128" s="50" t="s">
        <v>256</v>
      </c>
      <c r="G128" s="72" t="s">
        <v>369</v>
      </c>
      <c r="H128" s="67" t="s">
        <v>258</v>
      </c>
      <c r="I128" s="54"/>
      <c r="J128" s="54"/>
      <c r="K128" s="47"/>
    </row>
    <row r="129" spans="1:11" ht="55.2" x14ac:dyDescent="0.3">
      <c r="A129" s="47"/>
      <c r="B129" s="48">
        <v>2</v>
      </c>
      <c r="C129" s="64" t="s">
        <v>439</v>
      </c>
      <c r="D129" s="64" t="s">
        <v>370</v>
      </c>
      <c r="E129" s="64" t="s">
        <v>371</v>
      </c>
      <c r="F129" s="50" t="s">
        <v>256</v>
      </c>
      <c r="G129" s="72" t="s">
        <v>372</v>
      </c>
      <c r="H129" s="67" t="s">
        <v>258</v>
      </c>
      <c r="I129" s="54"/>
      <c r="J129" s="54"/>
      <c r="K129" s="47"/>
    </row>
    <row r="130" spans="1:11" ht="41.4" x14ac:dyDescent="0.3">
      <c r="A130" s="47"/>
      <c r="B130" s="48">
        <v>2</v>
      </c>
      <c r="C130" s="64" t="s">
        <v>439</v>
      </c>
      <c r="D130" s="64" t="s">
        <v>373</v>
      </c>
      <c r="E130" s="56" t="s">
        <v>374</v>
      </c>
      <c r="F130" s="50" t="s">
        <v>256</v>
      </c>
      <c r="G130" s="72" t="s">
        <v>377</v>
      </c>
      <c r="H130" s="67" t="s">
        <v>258</v>
      </c>
      <c r="I130" s="67" t="s">
        <v>279</v>
      </c>
      <c r="J130" s="54"/>
      <c r="K130" s="47"/>
    </row>
    <row r="131" spans="1:11" ht="220.8" x14ac:dyDescent="0.3">
      <c r="A131" s="47"/>
      <c r="B131" s="48">
        <v>3</v>
      </c>
      <c r="C131" s="64" t="s">
        <v>501</v>
      </c>
      <c r="D131" s="64" t="s">
        <v>375</v>
      </c>
      <c r="E131" s="64" t="s">
        <v>376</v>
      </c>
      <c r="F131" s="50" t="s">
        <v>256</v>
      </c>
      <c r="G131" s="72" t="s">
        <v>378</v>
      </c>
      <c r="H131" s="67" t="s">
        <v>258</v>
      </c>
      <c r="J131" s="54"/>
      <c r="K131" s="47"/>
    </row>
    <row r="132" spans="1:11" ht="82.8" x14ac:dyDescent="0.3">
      <c r="A132" s="47"/>
      <c r="B132" s="48">
        <v>2</v>
      </c>
      <c r="C132" s="64" t="s">
        <v>502</v>
      </c>
      <c r="D132" s="64" t="s">
        <v>379</v>
      </c>
      <c r="E132" s="56" t="s">
        <v>380</v>
      </c>
      <c r="F132" s="50" t="s">
        <v>256</v>
      </c>
      <c r="G132" s="72" t="s">
        <v>247</v>
      </c>
      <c r="H132" s="67" t="s">
        <v>258</v>
      </c>
      <c r="I132" s="54"/>
      <c r="J132" s="54"/>
      <c r="K132" s="47"/>
    </row>
    <row r="133" spans="1:11" ht="193.2" x14ac:dyDescent="0.3">
      <c r="A133" s="47"/>
      <c r="B133" s="48">
        <v>3</v>
      </c>
      <c r="C133" s="64" t="s">
        <v>501</v>
      </c>
      <c r="D133" s="64" t="s">
        <v>381</v>
      </c>
      <c r="E133" s="64" t="s">
        <v>382</v>
      </c>
      <c r="F133" s="50" t="s">
        <v>256</v>
      </c>
      <c r="G133" s="72" t="s">
        <v>383</v>
      </c>
      <c r="H133" s="67" t="s">
        <v>258</v>
      </c>
      <c r="I133" s="54"/>
      <c r="J133" s="54"/>
      <c r="K133" s="47"/>
    </row>
    <row r="134" spans="1:11" ht="171" customHeight="1" x14ac:dyDescent="0.3">
      <c r="A134" s="47"/>
      <c r="B134" s="48">
        <v>3</v>
      </c>
      <c r="C134" s="64" t="s">
        <v>501</v>
      </c>
      <c r="D134" s="64" t="s">
        <v>384</v>
      </c>
      <c r="E134" s="64" t="s">
        <v>385</v>
      </c>
      <c r="F134" s="50" t="s">
        <v>256</v>
      </c>
      <c r="G134" s="72" t="s">
        <v>386</v>
      </c>
      <c r="H134" s="67" t="s">
        <v>258</v>
      </c>
      <c r="I134" s="54"/>
      <c r="J134" s="54"/>
      <c r="K134" s="47"/>
    </row>
    <row r="135" spans="1:11" ht="27.6" x14ac:dyDescent="0.3">
      <c r="A135" s="47"/>
      <c r="B135" s="48">
        <v>2</v>
      </c>
      <c r="C135" s="56" t="s">
        <v>439</v>
      </c>
      <c r="D135" s="60" t="s">
        <v>387</v>
      </c>
      <c r="E135" s="56" t="s">
        <v>388</v>
      </c>
      <c r="F135" s="50" t="s">
        <v>256</v>
      </c>
      <c r="G135" s="73" t="s">
        <v>386</v>
      </c>
      <c r="H135" s="67" t="s">
        <v>258</v>
      </c>
      <c r="I135" s="54"/>
      <c r="J135" s="54"/>
      <c r="K135" s="47"/>
    </row>
    <row r="136" spans="1:11" ht="55.2" x14ac:dyDescent="0.3">
      <c r="A136" s="47"/>
      <c r="B136" s="48">
        <v>3</v>
      </c>
      <c r="C136" s="64" t="s">
        <v>166</v>
      </c>
      <c r="D136" s="64" t="s">
        <v>389</v>
      </c>
      <c r="E136" s="56" t="s">
        <v>390</v>
      </c>
      <c r="F136" s="50" t="s">
        <v>256</v>
      </c>
      <c r="G136" s="72" t="s">
        <v>391</v>
      </c>
      <c r="H136" s="67" t="s">
        <v>258</v>
      </c>
      <c r="I136" s="54"/>
      <c r="J136" s="54"/>
      <c r="K136" s="47"/>
    </row>
    <row r="137" spans="1:11" ht="69" x14ac:dyDescent="0.3">
      <c r="A137" s="47"/>
      <c r="B137" s="48">
        <v>3</v>
      </c>
      <c r="C137" s="64" t="s">
        <v>395</v>
      </c>
      <c r="D137" s="56" t="s">
        <v>392</v>
      </c>
      <c r="E137" s="56" t="s">
        <v>393</v>
      </c>
      <c r="F137" s="50" t="s">
        <v>256</v>
      </c>
      <c r="G137" s="72" t="s">
        <v>394</v>
      </c>
      <c r="H137" s="67" t="s">
        <v>258</v>
      </c>
      <c r="I137" s="54"/>
      <c r="J137" s="54"/>
      <c r="K137" s="47"/>
    </row>
    <row r="138" spans="1:11" ht="55.2" x14ac:dyDescent="0.3">
      <c r="A138" s="47"/>
      <c r="B138" s="48">
        <v>2</v>
      </c>
      <c r="C138" s="64" t="s">
        <v>498</v>
      </c>
      <c r="D138" s="56" t="s">
        <v>396</v>
      </c>
      <c r="E138" s="71" t="s">
        <v>396</v>
      </c>
      <c r="F138" s="50" t="s">
        <v>256</v>
      </c>
      <c r="G138" s="67" t="s">
        <v>341</v>
      </c>
      <c r="H138" s="67" t="s">
        <v>258</v>
      </c>
      <c r="I138" s="54"/>
      <c r="J138" s="54"/>
      <c r="K138" s="47"/>
    </row>
    <row r="139" spans="1:11" ht="41.4" x14ac:dyDescent="0.3">
      <c r="A139" s="47"/>
      <c r="B139" s="48">
        <v>3</v>
      </c>
      <c r="C139" s="64" t="s">
        <v>451</v>
      </c>
      <c r="D139" s="56" t="s">
        <v>397</v>
      </c>
      <c r="E139" s="56" t="s">
        <v>398</v>
      </c>
      <c r="F139" s="50" t="s">
        <v>256</v>
      </c>
      <c r="G139" s="72" t="s">
        <v>399</v>
      </c>
      <c r="H139" s="67" t="s">
        <v>258</v>
      </c>
      <c r="I139" s="54"/>
      <c r="J139" s="54"/>
      <c r="K139" s="47"/>
    </row>
    <row r="140" spans="1:11" ht="193.2" x14ac:dyDescent="0.3">
      <c r="A140" s="47"/>
      <c r="B140" s="48" t="s">
        <v>234</v>
      </c>
      <c r="C140" s="64" t="s">
        <v>511</v>
      </c>
      <c r="D140" s="64" t="s">
        <v>400</v>
      </c>
      <c r="E140" s="64" t="s">
        <v>401</v>
      </c>
      <c r="F140" s="50" t="s">
        <v>256</v>
      </c>
      <c r="G140" s="72" t="s">
        <v>402</v>
      </c>
      <c r="H140" s="67" t="s">
        <v>258</v>
      </c>
      <c r="I140" s="54"/>
      <c r="J140" s="54"/>
      <c r="K140" s="47"/>
    </row>
    <row r="141" spans="1:11" ht="55.2" x14ac:dyDescent="0.3">
      <c r="A141" s="47"/>
      <c r="B141" s="48">
        <v>1</v>
      </c>
      <c r="C141" s="64" t="s">
        <v>458</v>
      </c>
      <c r="D141" s="56" t="s">
        <v>403</v>
      </c>
      <c r="E141" s="56" t="s">
        <v>404</v>
      </c>
      <c r="F141" s="50" t="s">
        <v>256</v>
      </c>
      <c r="G141" s="72" t="s">
        <v>405</v>
      </c>
      <c r="H141" s="67" t="s">
        <v>258</v>
      </c>
      <c r="I141" s="54"/>
      <c r="J141" s="54"/>
      <c r="K141" s="47"/>
    </row>
    <row r="142" spans="1:11" ht="165.6" x14ac:dyDescent="0.3">
      <c r="A142" s="47"/>
      <c r="B142" s="48">
        <v>1</v>
      </c>
      <c r="C142" s="64" t="s">
        <v>458</v>
      </c>
      <c r="D142" s="64" t="s">
        <v>406</v>
      </c>
      <c r="E142" s="56" t="s">
        <v>407</v>
      </c>
      <c r="F142" s="50" t="s">
        <v>256</v>
      </c>
      <c r="G142" s="72" t="s">
        <v>247</v>
      </c>
      <c r="H142" s="67" t="s">
        <v>258</v>
      </c>
      <c r="I142" s="54"/>
      <c r="J142" s="54"/>
      <c r="K142" s="47"/>
    </row>
    <row r="143" spans="1:11" ht="69" x14ac:dyDescent="0.3">
      <c r="A143" s="47"/>
      <c r="B143" s="48">
        <v>1</v>
      </c>
      <c r="C143" s="64" t="s">
        <v>458</v>
      </c>
      <c r="D143" s="60" t="s">
        <v>408</v>
      </c>
      <c r="E143" s="56" t="s">
        <v>409</v>
      </c>
      <c r="F143" s="50" t="s">
        <v>256</v>
      </c>
      <c r="G143" s="72" t="s">
        <v>247</v>
      </c>
      <c r="H143" s="67" t="s">
        <v>258</v>
      </c>
      <c r="I143" s="54"/>
      <c r="J143" s="54"/>
      <c r="K143" s="47"/>
    </row>
    <row r="144" spans="1:11" ht="82.8" x14ac:dyDescent="0.3">
      <c r="A144" s="47"/>
      <c r="B144" s="48">
        <v>4</v>
      </c>
      <c r="C144" s="64" t="s">
        <v>411</v>
      </c>
      <c r="D144" s="56" t="s">
        <v>522</v>
      </c>
      <c r="E144" s="60" t="s">
        <v>410</v>
      </c>
      <c r="F144" s="50" t="s">
        <v>256</v>
      </c>
      <c r="G144" s="72" t="s">
        <v>247</v>
      </c>
      <c r="H144" s="67" t="s">
        <v>258</v>
      </c>
      <c r="I144" s="54"/>
      <c r="J144" s="54"/>
      <c r="K144" s="47"/>
    </row>
    <row r="145" spans="1:11" ht="96.6" x14ac:dyDescent="0.3">
      <c r="A145" s="47"/>
      <c r="B145" s="48">
        <v>1</v>
      </c>
      <c r="C145" s="64" t="s">
        <v>458</v>
      </c>
      <c r="D145" s="64" t="s">
        <v>412</v>
      </c>
      <c r="E145" s="56" t="s">
        <v>413</v>
      </c>
      <c r="F145" s="50" t="s">
        <v>256</v>
      </c>
      <c r="G145" s="72" t="s">
        <v>414</v>
      </c>
      <c r="H145" s="67" t="s">
        <v>258</v>
      </c>
      <c r="I145" s="54"/>
      <c r="J145" s="54"/>
      <c r="K145" s="47"/>
    </row>
    <row r="146" spans="1:11" ht="82.8" x14ac:dyDescent="0.3">
      <c r="A146" s="47"/>
      <c r="B146" s="48">
        <v>1</v>
      </c>
      <c r="C146" s="64" t="s">
        <v>458</v>
      </c>
      <c r="D146" s="60" t="s">
        <v>415</v>
      </c>
      <c r="E146" s="56" t="s">
        <v>520</v>
      </c>
      <c r="F146" s="50" t="s">
        <v>256</v>
      </c>
      <c r="G146" s="72" t="s">
        <v>416</v>
      </c>
      <c r="H146" s="55" t="s">
        <v>12</v>
      </c>
      <c r="I146" s="54"/>
      <c r="J146" s="54"/>
      <c r="K146" s="47"/>
    </row>
    <row r="147" spans="1:11" ht="41.4" x14ac:dyDescent="0.3">
      <c r="A147" s="47"/>
      <c r="B147" s="48">
        <v>3</v>
      </c>
      <c r="C147" s="71" t="s">
        <v>447</v>
      </c>
      <c r="D147" s="56" t="s">
        <v>417</v>
      </c>
      <c r="E147" s="60" t="s">
        <v>521</v>
      </c>
      <c r="F147" s="50" t="s">
        <v>256</v>
      </c>
      <c r="G147" s="57" t="s">
        <v>247</v>
      </c>
      <c r="H147" s="67" t="s">
        <v>258</v>
      </c>
      <c r="I147" s="54"/>
      <c r="J147" s="54"/>
      <c r="K147" s="47"/>
    </row>
    <row r="148" spans="1:11" ht="69" x14ac:dyDescent="0.3">
      <c r="A148" s="47"/>
      <c r="B148" s="48">
        <v>1</v>
      </c>
      <c r="C148" s="64" t="s">
        <v>516</v>
      </c>
      <c r="D148" s="56" t="s">
        <v>419</v>
      </c>
      <c r="E148" s="56" t="s">
        <v>420</v>
      </c>
      <c r="F148" s="53"/>
      <c r="G148" s="76" t="s">
        <v>405</v>
      </c>
      <c r="H148" s="55" t="s">
        <v>12</v>
      </c>
      <c r="I148" s="54"/>
      <c r="J148" s="54"/>
      <c r="K148" s="47"/>
    </row>
    <row r="149" spans="1:11" ht="41.4" x14ac:dyDescent="0.3">
      <c r="A149" s="47"/>
      <c r="B149" s="48">
        <v>2</v>
      </c>
      <c r="C149" s="64" t="s">
        <v>517</v>
      </c>
      <c r="D149" s="56" t="s">
        <v>421</v>
      </c>
      <c r="E149" s="56" t="s">
        <v>422</v>
      </c>
      <c r="F149" s="53"/>
      <c r="G149" s="75" t="s">
        <v>405</v>
      </c>
      <c r="H149" s="55" t="s">
        <v>12</v>
      </c>
      <c r="I149" s="54"/>
      <c r="J149" s="54"/>
      <c r="K149" s="47"/>
    </row>
    <row r="150" spans="1:11" ht="41.4" x14ac:dyDescent="0.3">
      <c r="A150" s="47"/>
      <c r="B150" s="48">
        <v>2</v>
      </c>
      <c r="C150" s="64" t="s">
        <v>519</v>
      </c>
      <c r="D150" s="56" t="s">
        <v>423</v>
      </c>
      <c r="E150" s="56" t="s">
        <v>424</v>
      </c>
      <c r="F150" s="53"/>
      <c r="G150" s="72" t="s">
        <v>425</v>
      </c>
      <c r="H150" s="67" t="s">
        <v>258</v>
      </c>
      <c r="I150" s="54"/>
      <c r="J150" s="54"/>
      <c r="K150" s="47"/>
    </row>
    <row r="151" spans="1:11" ht="41.4" x14ac:dyDescent="0.3">
      <c r="A151" s="47"/>
      <c r="B151" s="48">
        <v>1</v>
      </c>
      <c r="C151" s="74" t="s">
        <v>466</v>
      </c>
      <c r="D151" s="56" t="s">
        <v>426</v>
      </c>
      <c r="E151" s="56" t="s">
        <v>427</v>
      </c>
      <c r="F151" s="53"/>
      <c r="G151" s="72" t="s">
        <v>425</v>
      </c>
      <c r="H151" s="67" t="s">
        <v>258</v>
      </c>
      <c r="I151" s="54"/>
      <c r="J151" s="54"/>
      <c r="K151" s="47"/>
    </row>
    <row r="152" spans="1:11" ht="41.4" x14ac:dyDescent="0.3">
      <c r="A152" s="47"/>
      <c r="B152" s="67">
        <v>1</v>
      </c>
      <c r="C152" s="56" t="s">
        <v>466</v>
      </c>
      <c r="D152" s="56" t="s">
        <v>428</v>
      </c>
      <c r="E152" s="56" t="s">
        <v>429</v>
      </c>
      <c r="F152" s="77"/>
      <c r="G152" s="70" t="s">
        <v>430</v>
      </c>
      <c r="H152" s="67" t="s">
        <v>12</v>
      </c>
      <c r="I152" s="56"/>
      <c r="J152" s="56"/>
      <c r="K152" s="47"/>
    </row>
    <row r="153" spans="1:11" ht="41.4" x14ac:dyDescent="0.3">
      <c r="A153" s="47"/>
      <c r="B153" s="67">
        <v>1</v>
      </c>
      <c r="C153" s="56" t="s">
        <v>518</v>
      </c>
      <c r="D153" s="56" t="s">
        <v>431</v>
      </c>
      <c r="E153" s="56" t="s">
        <v>432</v>
      </c>
      <c r="F153" s="77"/>
      <c r="G153" s="70" t="s">
        <v>433</v>
      </c>
      <c r="H153" s="67" t="s">
        <v>12</v>
      </c>
      <c r="I153" s="56"/>
      <c r="J153" s="56"/>
      <c r="K153" s="47"/>
    </row>
    <row r="154" spans="1:11" ht="41.4" x14ac:dyDescent="0.3">
      <c r="A154" s="47"/>
      <c r="B154" s="67">
        <v>3</v>
      </c>
      <c r="C154" s="56" t="s">
        <v>451</v>
      </c>
      <c r="D154" s="64" t="s">
        <v>434</v>
      </c>
      <c r="E154" s="64" t="s">
        <v>435</v>
      </c>
      <c r="F154" s="77"/>
      <c r="G154" s="70" t="s">
        <v>433</v>
      </c>
      <c r="H154" s="67" t="s">
        <v>12</v>
      </c>
      <c r="I154" s="56"/>
      <c r="J154" s="56"/>
      <c r="K154" s="47"/>
    </row>
    <row r="155" spans="1:11" ht="41.4" x14ac:dyDescent="0.3">
      <c r="A155" s="47"/>
      <c r="B155" s="67">
        <v>2</v>
      </c>
      <c r="C155" s="56" t="s">
        <v>439</v>
      </c>
      <c r="D155" s="56" t="s">
        <v>436</v>
      </c>
      <c r="E155" s="56" t="s">
        <v>437</v>
      </c>
      <c r="F155" s="77"/>
      <c r="G155" s="68" t="s">
        <v>438</v>
      </c>
      <c r="H155" s="67" t="s">
        <v>258</v>
      </c>
      <c r="I155" s="56"/>
      <c r="J155" s="56"/>
    </row>
    <row r="156" spans="1:11" ht="55.2" x14ac:dyDescent="0.3">
      <c r="A156" s="47"/>
      <c r="B156" s="67">
        <v>3</v>
      </c>
      <c r="C156" s="56" t="s">
        <v>440</v>
      </c>
      <c r="D156" s="56" t="s">
        <v>441</v>
      </c>
      <c r="E156" s="56" t="s">
        <v>442</v>
      </c>
      <c r="F156" s="77"/>
      <c r="G156" s="68">
        <v>600000</v>
      </c>
      <c r="H156" s="67" t="s">
        <v>12</v>
      </c>
      <c r="I156" s="56"/>
      <c r="J156" s="56"/>
    </row>
    <row r="157" spans="1:11" ht="69" x14ac:dyDescent="0.3">
      <c r="A157" s="47"/>
      <c r="B157" s="67">
        <v>3</v>
      </c>
      <c r="C157" s="56" t="s">
        <v>440</v>
      </c>
      <c r="D157" s="56" t="s">
        <v>443</v>
      </c>
      <c r="E157" s="56" t="s">
        <v>444</v>
      </c>
      <c r="F157" s="77"/>
      <c r="G157" s="68">
        <v>1000000</v>
      </c>
      <c r="H157" s="67" t="s">
        <v>12</v>
      </c>
      <c r="I157" s="56"/>
      <c r="J157" s="56"/>
    </row>
    <row r="158" spans="1:11" ht="82.8" x14ac:dyDescent="0.3">
      <c r="A158" s="47"/>
      <c r="B158" s="67">
        <v>3</v>
      </c>
      <c r="C158" s="56" t="s">
        <v>448</v>
      </c>
      <c r="D158" s="56" t="s">
        <v>445</v>
      </c>
      <c r="E158" s="56" t="s">
        <v>446</v>
      </c>
      <c r="F158" s="77"/>
      <c r="G158" s="70">
        <v>120000</v>
      </c>
      <c r="H158" s="67" t="s">
        <v>12</v>
      </c>
      <c r="I158" s="56"/>
      <c r="J158" s="56"/>
    </row>
    <row r="159" spans="1:11" ht="124.2" x14ac:dyDescent="0.3">
      <c r="A159" s="47"/>
      <c r="B159" s="67">
        <v>3</v>
      </c>
      <c r="C159" s="60" t="s">
        <v>451</v>
      </c>
      <c r="D159" s="64" t="s">
        <v>449</v>
      </c>
      <c r="E159" s="64" t="s">
        <v>450</v>
      </c>
      <c r="F159" s="77"/>
      <c r="G159" s="70">
        <v>85000</v>
      </c>
      <c r="H159" s="67" t="s">
        <v>12</v>
      </c>
      <c r="I159" s="56"/>
      <c r="J159" s="56"/>
    </row>
    <row r="160" spans="1:11" ht="96.6" x14ac:dyDescent="0.3">
      <c r="A160" s="47"/>
      <c r="B160" s="67">
        <v>3</v>
      </c>
      <c r="C160" s="64" t="s">
        <v>451</v>
      </c>
      <c r="D160" s="64" t="s">
        <v>452</v>
      </c>
      <c r="E160" s="56" t="s">
        <v>453</v>
      </c>
      <c r="F160" s="77"/>
      <c r="G160" s="70">
        <v>100000</v>
      </c>
      <c r="H160" s="67" t="s">
        <v>12</v>
      </c>
      <c r="I160" s="56"/>
      <c r="J160" s="56"/>
    </row>
    <row r="161" spans="1:11" ht="41.4" x14ac:dyDescent="0.3">
      <c r="A161" s="47"/>
      <c r="B161" s="67">
        <v>3</v>
      </c>
      <c r="C161" s="56" t="s">
        <v>447</v>
      </c>
      <c r="D161" s="56" t="s">
        <v>454</v>
      </c>
      <c r="E161" s="56" t="s">
        <v>455</v>
      </c>
      <c r="F161" s="77"/>
      <c r="G161" s="70">
        <v>1200000</v>
      </c>
      <c r="H161" s="67" t="s">
        <v>258</v>
      </c>
      <c r="I161" s="56"/>
      <c r="J161" s="56"/>
    </row>
    <row r="162" spans="1:11" ht="41.4" x14ac:dyDescent="0.3">
      <c r="A162" s="47"/>
      <c r="B162" s="67">
        <v>1</v>
      </c>
      <c r="C162" s="56" t="s">
        <v>458</v>
      </c>
      <c r="D162" s="56" t="s">
        <v>456</v>
      </c>
      <c r="E162" s="56" t="s">
        <v>457</v>
      </c>
      <c r="F162" s="77"/>
      <c r="G162" s="68"/>
      <c r="H162" s="56"/>
      <c r="I162" s="56"/>
      <c r="J162" s="56"/>
    </row>
    <row r="163" spans="1:11" s="112" customFormat="1" x14ac:dyDescent="0.3">
      <c r="A163" s="107"/>
      <c r="B163" s="108"/>
      <c r="C163" s="109" t="s">
        <v>571</v>
      </c>
      <c r="D163" s="109"/>
      <c r="E163" s="109"/>
      <c r="F163" s="110"/>
      <c r="G163" s="111"/>
      <c r="H163" s="109"/>
      <c r="I163" s="109"/>
      <c r="J163" s="109"/>
    </row>
    <row r="164" spans="1:11" ht="69" x14ac:dyDescent="0.3">
      <c r="A164" s="101"/>
      <c r="B164" s="90">
        <v>1</v>
      </c>
      <c r="C164" s="91" t="s">
        <v>458</v>
      </c>
      <c r="D164" s="91" t="s">
        <v>459</v>
      </c>
      <c r="E164" s="91" t="s">
        <v>536</v>
      </c>
      <c r="F164" s="94" t="s">
        <v>525</v>
      </c>
      <c r="G164" s="95" t="s">
        <v>460</v>
      </c>
      <c r="H164" s="93" t="s">
        <v>12</v>
      </c>
      <c r="I164" s="96"/>
      <c r="J164" s="96" t="s">
        <v>526</v>
      </c>
      <c r="K164" s="98" t="s">
        <v>537</v>
      </c>
    </row>
    <row r="165" spans="1:11" ht="55.2" x14ac:dyDescent="0.3">
      <c r="A165" s="101"/>
      <c r="B165" s="93"/>
      <c r="C165" s="91" t="s">
        <v>458</v>
      </c>
      <c r="D165" s="96" t="s">
        <v>461</v>
      </c>
      <c r="E165" s="96" t="s">
        <v>462</v>
      </c>
      <c r="F165" s="94">
        <v>2024</v>
      </c>
      <c r="G165" s="97">
        <v>650000</v>
      </c>
      <c r="H165" s="96" t="s">
        <v>12</v>
      </c>
      <c r="I165" s="96"/>
      <c r="J165" s="96" t="s">
        <v>526</v>
      </c>
      <c r="K165" s="98" t="s">
        <v>562</v>
      </c>
    </row>
    <row r="166" spans="1:11" ht="69" x14ac:dyDescent="0.3">
      <c r="A166" s="101"/>
      <c r="B166" s="93"/>
      <c r="C166" s="91" t="s">
        <v>458</v>
      </c>
      <c r="D166" s="96" t="s">
        <v>540</v>
      </c>
      <c r="E166" s="96" t="s">
        <v>556</v>
      </c>
      <c r="F166" s="94">
        <v>2022</v>
      </c>
      <c r="G166" s="97">
        <v>23882.98</v>
      </c>
      <c r="H166" s="96" t="s">
        <v>12</v>
      </c>
      <c r="I166" s="96"/>
      <c r="J166" s="96" t="s">
        <v>538</v>
      </c>
      <c r="K166" s="98" t="s">
        <v>539</v>
      </c>
    </row>
    <row r="167" spans="1:11" ht="55.2" x14ac:dyDescent="0.3">
      <c r="A167" s="101"/>
      <c r="B167" s="93"/>
      <c r="C167" s="91" t="s">
        <v>458</v>
      </c>
      <c r="D167" s="91" t="s">
        <v>541</v>
      </c>
      <c r="E167" s="98" t="s">
        <v>465</v>
      </c>
      <c r="F167" s="94" t="s">
        <v>542</v>
      </c>
      <c r="G167" s="97">
        <v>400000</v>
      </c>
      <c r="H167" s="96" t="s">
        <v>12</v>
      </c>
      <c r="I167" s="96"/>
      <c r="J167" s="96" t="s">
        <v>569</v>
      </c>
      <c r="K167" s="98" t="s">
        <v>562</v>
      </c>
    </row>
    <row r="168" spans="1:11" ht="96.6" x14ac:dyDescent="0.3">
      <c r="A168" s="101"/>
      <c r="B168" s="93"/>
      <c r="C168" s="91" t="s">
        <v>458</v>
      </c>
      <c r="D168" s="91" t="s">
        <v>463</v>
      </c>
      <c r="E168" s="96" t="s">
        <v>464</v>
      </c>
      <c r="F168" s="94">
        <v>2022</v>
      </c>
      <c r="G168" s="97">
        <v>608000</v>
      </c>
      <c r="H168" s="96" t="s">
        <v>12</v>
      </c>
      <c r="I168" s="96"/>
      <c r="J168" s="96" t="s">
        <v>569</v>
      </c>
      <c r="K168" s="98" t="s">
        <v>554</v>
      </c>
    </row>
    <row r="169" spans="1:11" s="89" customFormat="1" ht="138" x14ac:dyDescent="0.3">
      <c r="A169" s="101"/>
      <c r="B169" s="93"/>
      <c r="C169" s="91" t="s">
        <v>570</v>
      </c>
      <c r="D169" s="91" t="s">
        <v>552</v>
      </c>
      <c r="E169" s="91" t="s">
        <v>553</v>
      </c>
      <c r="F169" s="94" t="s">
        <v>418</v>
      </c>
      <c r="G169" s="97">
        <v>1000000</v>
      </c>
      <c r="H169" s="96" t="s">
        <v>12</v>
      </c>
      <c r="I169" s="96"/>
      <c r="J169" s="96" t="s">
        <v>569</v>
      </c>
      <c r="K169" s="100" t="s">
        <v>555</v>
      </c>
    </row>
    <row r="170" spans="1:11" ht="82.8" x14ac:dyDescent="0.3">
      <c r="A170" s="96"/>
      <c r="B170" s="102"/>
      <c r="C170" s="91" t="s">
        <v>458</v>
      </c>
      <c r="D170" s="91" t="s">
        <v>470</v>
      </c>
      <c r="E170" s="96" t="s">
        <v>543</v>
      </c>
      <c r="F170" s="94" t="s">
        <v>542</v>
      </c>
      <c r="G170" s="97">
        <v>100000</v>
      </c>
      <c r="H170" s="96" t="s">
        <v>12</v>
      </c>
      <c r="I170" s="96"/>
      <c r="J170" s="96" t="s">
        <v>532</v>
      </c>
      <c r="K170" s="98"/>
    </row>
    <row r="171" spans="1:11" ht="55.2" x14ac:dyDescent="0.3">
      <c r="A171" s="96"/>
      <c r="B171" s="102"/>
      <c r="C171" s="91" t="s">
        <v>458</v>
      </c>
      <c r="D171" s="91" t="s">
        <v>471</v>
      </c>
      <c r="E171" s="96" t="s">
        <v>472</v>
      </c>
      <c r="F171" s="94">
        <v>2024</v>
      </c>
      <c r="G171" s="97">
        <v>55000</v>
      </c>
      <c r="H171" s="96" t="s">
        <v>12</v>
      </c>
      <c r="I171" s="96"/>
      <c r="J171" s="96" t="s">
        <v>532</v>
      </c>
      <c r="K171" s="98" t="s">
        <v>562</v>
      </c>
    </row>
    <row r="172" spans="1:11" ht="248.4" x14ac:dyDescent="0.3">
      <c r="A172" s="96"/>
      <c r="B172" s="102"/>
      <c r="C172" s="91" t="s">
        <v>496</v>
      </c>
      <c r="D172" s="91" t="s">
        <v>473</v>
      </c>
      <c r="E172" s="96" t="s">
        <v>474</v>
      </c>
      <c r="F172" s="103">
        <v>2022</v>
      </c>
      <c r="G172" s="104">
        <v>998000</v>
      </c>
      <c r="H172" s="96" t="s">
        <v>258</v>
      </c>
      <c r="I172" s="96"/>
      <c r="J172" s="96" t="s">
        <v>532</v>
      </c>
      <c r="K172" s="98" t="s">
        <v>544</v>
      </c>
    </row>
    <row r="173" spans="1:11" ht="124.2" x14ac:dyDescent="0.3">
      <c r="A173" s="96"/>
      <c r="B173" s="102"/>
      <c r="C173" s="91" t="s">
        <v>496</v>
      </c>
      <c r="D173" s="91" t="s">
        <v>475</v>
      </c>
      <c r="E173" s="96" t="s">
        <v>476</v>
      </c>
      <c r="F173" s="103" t="s">
        <v>525</v>
      </c>
      <c r="G173" s="104">
        <v>580000</v>
      </c>
      <c r="H173" s="96" t="s">
        <v>258</v>
      </c>
      <c r="I173" s="96"/>
      <c r="J173" s="96" t="s">
        <v>532</v>
      </c>
      <c r="K173" s="98"/>
    </row>
    <row r="174" spans="1:11" ht="82.8" x14ac:dyDescent="0.3">
      <c r="A174" s="96"/>
      <c r="B174" s="105"/>
      <c r="C174" s="96" t="s">
        <v>497</v>
      </c>
      <c r="D174" s="96" t="s">
        <v>545</v>
      </c>
      <c r="E174" s="91" t="s">
        <v>548</v>
      </c>
      <c r="F174" s="94">
        <v>2022</v>
      </c>
      <c r="G174" s="97">
        <v>1247974.82</v>
      </c>
      <c r="H174" s="96" t="s">
        <v>10</v>
      </c>
      <c r="I174" s="96"/>
      <c r="J174" s="96" t="s">
        <v>550</v>
      </c>
      <c r="K174" s="98" t="s">
        <v>546</v>
      </c>
    </row>
    <row r="175" spans="1:11" ht="110.4" x14ac:dyDescent="0.3">
      <c r="A175" s="96"/>
      <c r="B175" s="102"/>
      <c r="C175" s="96" t="s">
        <v>497</v>
      </c>
      <c r="D175" s="91" t="s">
        <v>478</v>
      </c>
      <c r="E175" s="96" t="s">
        <v>479</v>
      </c>
      <c r="F175" s="94" t="s">
        <v>549</v>
      </c>
      <c r="G175" s="95" t="s">
        <v>480</v>
      </c>
      <c r="H175" s="96" t="s">
        <v>10</v>
      </c>
      <c r="I175" s="96"/>
      <c r="J175" s="96" t="s">
        <v>550</v>
      </c>
      <c r="K175" s="98" t="s">
        <v>547</v>
      </c>
    </row>
    <row r="176" spans="1:11" ht="69" x14ac:dyDescent="0.3">
      <c r="A176" s="96"/>
      <c r="B176" s="102"/>
      <c r="C176" s="91" t="s">
        <v>500</v>
      </c>
      <c r="D176" s="91" t="s">
        <v>481</v>
      </c>
      <c r="E176" s="91" t="s">
        <v>482</v>
      </c>
      <c r="F176" s="94">
        <v>2022</v>
      </c>
      <c r="G176" s="97">
        <v>50000</v>
      </c>
      <c r="H176" s="96" t="s">
        <v>12</v>
      </c>
      <c r="I176" s="96"/>
      <c r="J176" s="96" t="s">
        <v>569</v>
      </c>
      <c r="K176" s="98" t="s">
        <v>562</v>
      </c>
    </row>
    <row r="177" spans="1:11" ht="55.2" x14ac:dyDescent="0.3">
      <c r="A177" s="96"/>
      <c r="B177" s="102"/>
      <c r="C177" s="91" t="s">
        <v>501</v>
      </c>
      <c r="D177" s="91" t="s">
        <v>564</v>
      </c>
      <c r="E177" s="91" t="s">
        <v>551</v>
      </c>
      <c r="F177" s="94">
        <v>2022</v>
      </c>
      <c r="G177" s="97">
        <v>40000</v>
      </c>
      <c r="H177" s="96" t="s">
        <v>12</v>
      </c>
      <c r="I177" s="96"/>
      <c r="J177" s="96" t="s">
        <v>526</v>
      </c>
      <c r="K177" s="98"/>
    </row>
    <row r="178" spans="1:11" ht="69" x14ac:dyDescent="0.3">
      <c r="A178" s="96"/>
      <c r="B178" s="102"/>
      <c r="C178" s="91" t="s">
        <v>501</v>
      </c>
      <c r="D178" s="91" t="s">
        <v>483</v>
      </c>
      <c r="E178" s="91" t="s">
        <v>484</v>
      </c>
      <c r="F178" s="94">
        <v>2023</v>
      </c>
      <c r="G178" s="95">
        <v>300000</v>
      </c>
      <c r="H178" s="96" t="s">
        <v>12</v>
      </c>
      <c r="I178" s="96"/>
      <c r="J178" s="96" t="s">
        <v>569</v>
      </c>
      <c r="K178" s="98" t="s">
        <v>563</v>
      </c>
    </row>
    <row r="179" spans="1:11" ht="41.4" x14ac:dyDescent="0.3">
      <c r="A179" s="96"/>
      <c r="B179" s="102"/>
      <c r="C179" s="91" t="s">
        <v>499</v>
      </c>
      <c r="D179" s="96" t="s">
        <v>557</v>
      </c>
      <c r="E179" s="96" t="s">
        <v>557</v>
      </c>
      <c r="F179" s="94">
        <v>2022</v>
      </c>
      <c r="G179" s="95">
        <v>500000</v>
      </c>
      <c r="H179" s="96" t="s">
        <v>12</v>
      </c>
      <c r="I179" s="96"/>
      <c r="J179" s="96" t="s">
        <v>532</v>
      </c>
      <c r="K179" s="98" t="s">
        <v>558</v>
      </c>
    </row>
    <row r="180" spans="1:11" ht="41.4" x14ac:dyDescent="0.3">
      <c r="A180" s="96"/>
      <c r="B180" s="102"/>
      <c r="C180" s="96" t="s">
        <v>451</v>
      </c>
      <c r="D180" s="91" t="s">
        <v>485</v>
      </c>
      <c r="E180" s="96" t="s">
        <v>533</v>
      </c>
      <c r="F180" s="94">
        <v>2022</v>
      </c>
      <c r="G180" s="97">
        <v>83000</v>
      </c>
      <c r="H180" s="96" t="s">
        <v>175</v>
      </c>
      <c r="I180" s="96" t="s">
        <v>561</v>
      </c>
      <c r="J180" s="96" t="s">
        <v>532</v>
      </c>
      <c r="K180" s="98" t="s">
        <v>560</v>
      </c>
    </row>
    <row r="181" spans="1:11" ht="69" x14ac:dyDescent="0.3">
      <c r="A181" s="96"/>
      <c r="B181" s="102"/>
      <c r="C181" s="96" t="s">
        <v>501</v>
      </c>
      <c r="D181" s="91" t="s">
        <v>524</v>
      </c>
      <c r="E181" s="96" t="s">
        <v>486</v>
      </c>
      <c r="F181" s="94" t="s">
        <v>418</v>
      </c>
      <c r="G181" s="95"/>
      <c r="H181" s="96" t="s">
        <v>173</v>
      </c>
      <c r="I181" s="96"/>
      <c r="J181" s="96" t="s">
        <v>535</v>
      </c>
      <c r="K181" s="98" t="s">
        <v>531</v>
      </c>
    </row>
    <row r="182" spans="1:11" ht="96.6" x14ac:dyDescent="0.3">
      <c r="A182" s="96"/>
      <c r="B182" s="102"/>
      <c r="C182" s="91" t="s">
        <v>440</v>
      </c>
      <c r="D182" s="96" t="s">
        <v>487</v>
      </c>
      <c r="E182" s="96" t="s">
        <v>488</v>
      </c>
      <c r="F182" s="94">
        <v>2022</v>
      </c>
      <c r="G182" s="106" t="s">
        <v>489</v>
      </c>
      <c r="H182" s="96" t="s">
        <v>12</v>
      </c>
      <c r="I182" s="96"/>
      <c r="J182" s="96" t="s">
        <v>526</v>
      </c>
      <c r="K182" s="98" t="s">
        <v>559</v>
      </c>
    </row>
    <row r="183" spans="1:11" ht="69" x14ac:dyDescent="0.3">
      <c r="A183" s="96"/>
      <c r="B183" s="102"/>
      <c r="C183" s="96" t="s">
        <v>440</v>
      </c>
      <c r="D183" s="96" t="s">
        <v>490</v>
      </c>
      <c r="E183" s="96" t="s">
        <v>491</v>
      </c>
      <c r="F183" s="94">
        <v>2022</v>
      </c>
      <c r="G183" s="95">
        <v>80000</v>
      </c>
      <c r="H183" s="96" t="s">
        <v>12</v>
      </c>
      <c r="I183" s="96"/>
      <c r="J183" s="96" t="s">
        <v>526</v>
      </c>
      <c r="K183" s="98" t="s">
        <v>559</v>
      </c>
    </row>
    <row r="184" spans="1:11" ht="69" x14ac:dyDescent="0.3">
      <c r="A184" s="96"/>
      <c r="B184" s="93"/>
      <c r="C184" s="96" t="s">
        <v>440</v>
      </c>
      <c r="D184" s="96" t="s">
        <v>492</v>
      </c>
      <c r="E184" s="96" t="s">
        <v>493</v>
      </c>
      <c r="F184" s="94">
        <v>2022</v>
      </c>
      <c r="G184" s="97">
        <v>77000</v>
      </c>
      <c r="H184" s="96" t="s">
        <v>12</v>
      </c>
      <c r="I184" s="96"/>
      <c r="J184" s="96" t="s">
        <v>526</v>
      </c>
      <c r="K184" s="98" t="s">
        <v>523</v>
      </c>
    </row>
    <row r="185" spans="1:11" ht="41.4" x14ac:dyDescent="0.3">
      <c r="A185" s="96"/>
      <c r="B185" s="93"/>
      <c r="C185" s="96" t="s">
        <v>451</v>
      </c>
      <c r="D185" s="96" t="s">
        <v>494</v>
      </c>
      <c r="E185" s="96" t="s">
        <v>495</v>
      </c>
      <c r="F185" s="94" t="s">
        <v>534</v>
      </c>
      <c r="G185" s="97">
        <v>900000</v>
      </c>
      <c r="H185" s="96" t="s">
        <v>12</v>
      </c>
      <c r="I185" s="96"/>
      <c r="J185" s="96" t="s">
        <v>535</v>
      </c>
      <c r="K185" s="98" t="s">
        <v>562</v>
      </c>
    </row>
    <row r="186" spans="1:11" ht="110.4" x14ac:dyDescent="0.3">
      <c r="A186" s="96"/>
      <c r="B186" s="93"/>
      <c r="C186" s="91" t="s">
        <v>458</v>
      </c>
      <c r="D186" s="91" t="s">
        <v>527</v>
      </c>
      <c r="E186" s="91" t="s">
        <v>477</v>
      </c>
      <c r="F186" s="103">
        <v>2024</v>
      </c>
      <c r="G186" s="104">
        <v>100000</v>
      </c>
      <c r="H186" s="96" t="s">
        <v>12</v>
      </c>
      <c r="I186" s="96"/>
      <c r="J186" s="96" t="s">
        <v>530</v>
      </c>
      <c r="K186" s="98"/>
    </row>
    <row r="187" spans="1:11" ht="55.2" x14ac:dyDescent="0.3">
      <c r="A187" s="96"/>
      <c r="B187" s="93"/>
      <c r="C187" s="91" t="s">
        <v>498</v>
      </c>
      <c r="D187" s="96" t="s">
        <v>528</v>
      </c>
      <c r="E187" s="91" t="s">
        <v>529</v>
      </c>
      <c r="F187" s="103">
        <v>2023</v>
      </c>
      <c r="G187" s="104">
        <v>90000</v>
      </c>
      <c r="H187" s="96" t="s">
        <v>12</v>
      </c>
      <c r="I187" s="96"/>
      <c r="J187" s="96" t="s">
        <v>530</v>
      </c>
      <c r="K187" s="98"/>
    </row>
    <row r="188" spans="1:11" ht="55.2" x14ac:dyDescent="0.3">
      <c r="A188" s="96"/>
      <c r="B188" s="93"/>
      <c r="C188" s="96" t="s">
        <v>469</v>
      </c>
      <c r="D188" s="96" t="s">
        <v>467</v>
      </c>
      <c r="E188" s="96" t="s">
        <v>468</v>
      </c>
      <c r="F188" s="94"/>
      <c r="G188" s="97">
        <v>50000</v>
      </c>
      <c r="H188" s="96" t="s">
        <v>12</v>
      </c>
      <c r="I188" s="96"/>
      <c r="J188" s="96" t="s">
        <v>530</v>
      </c>
      <c r="K188" s="98"/>
    </row>
    <row r="189" spans="1:11" ht="55.2" x14ac:dyDescent="0.3">
      <c r="A189" s="96"/>
      <c r="B189" s="93"/>
      <c r="C189" s="96" t="s">
        <v>499</v>
      </c>
      <c r="D189" s="99" t="s">
        <v>568</v>
      </c>
      <c r="E189" s="96" t="s">
        <v>566</v>
      </c>
      <c r="F189" s="94">
        <v>2022</v>
      </c>
      <c r="G189" s="95">
        <v>5000</v>
      </c>
      <c r="H189" s="96" t="s">
        <v>12</v>
      </c>
      <c r="I189" s="96" t="s">
        <v>565</v>
      </c>
      <c r="J189" s="96" t="s">
        <v>569</v>
      </c>
      <c r="K189" s="98" t="s">
        <v>567</v>
      </c>
    </row>
    <row r="190" spans="1:11" x14ac:dyDescent="0.3">
      <c r="A190" s="80"/>
      <c r="B190" s="79"/>
      <c r="C190" s="78"/>
      <c r="D190" s="78"/>
      <c r="E190" s="78"/>
      <c r="F190" s="81"/>
      <c r="G190" s="82"/>
      <c r="H190" s="80"/>
      <c r="I190" s="80"/>
      <c r="J190" s="80"/>
      <c r="K190" s="92"/>
    </row>
    <row r="191" spans="1:11" x14ac:dyDescent="0.3">
      <c r="A191" s="80"/>
      <c r="B191" s="79"/>
      <c r="C191" s="78"/>
      <c r="D191" s="78"/>
      <c r="E191" s="78"/>
      <c r="F191" s="81"/>
      <c r="G191" s="82"/>
      <c r="H191" s="80"/>
      <c r="I191" s="80"/>
      <c r="J191" s="80"/>
      <c r="K191" s="92"/>
    </row>
    <row r="192" spans="1:11" x14ac:dyDescent="0.3">
      <c r="A192" s="80"/>
      <c r="B192" s="79"/>
      <c r="C192" s="78"/>
      <c r="D192" s="78"/>
      <c r="E192" s="78"/>
      <c r="F192" s="81"/>
      <c r="G192" s="82"/>
      <c r="H192" s="80"/>
      <c r="I192" s="80"/>
      <c r="J192" s="80"/>
      <c r="K192" s="92"/>
    </row>
    <row r="193" spans="1:11" x14ac:dyDescent="0.3">
      <c r="A193" s="80"/>
      <c r="B193" s="79"/>
      <c r="C193" s="78"/>
      <c r="D193" s="78"/>
      <c r="E193" s="78"/>
      <c r="F193" s="81"/>
      <c r="G193" s="82"/>
      <c r="H193" s="80"/>
      <c r="I193" s="80"/>
      <c r="J193" s="80"/>
      <c r="K193" s="92"/>
    </row>
    <row r="194" spans="1:11" x14ac:dyDescent="0.3">
      <c r="A194" s="80"/>
      <c r="B194" s="79"/>
      <c r="C194" s="78"/>
      <c r="D194" s="78"/>
      <c r="E194" s="78"/>
      <c r="F194" s="81"/>
      <c r="G194" s="82"/>
      <c r="H194" s="80"/>
      <c r="I194" s="80"/>
      <c r="J194" s="80"/>
      <c r="K194" s="92"/>
    </row>
    <row r="195" spans="1:11" x14ac:dyDescent="0.3">
      <c r="A195" s="80"/>
      <c r="B195" s="79"/>
      <c r="C195" s="78"/>
      <c r="D195" s="78"/>
      <c r="E195" s="78"/>
      <c r="F195" s="81"/>
      <c r="G195" s="82"/>
      <c r="H195" s="80"/>
      <c r="I195" s="80"/>
      <c r="J195" s="80"/>
      <c r="K195" s="92"/>
    </row>
  </sheetData>
  <autoFilter ref="A5:K185" xr:uid="{00000000-0009-0000-0000-000000000000}"/>
  <mergeCells count="4">
    <mergeCell ref="H1:I1"/>
    <mergeCell ref="B3:D3"/>
    <mergeCell ref="B1:G1"/>
    <mergeCell ref="B2:E2"/>
  </mergeCells>
  <phoneticPr fontId="12" type="noConversion"/>
  <pageMargins left="0.59055118110236227" right="0.59055118110236227" top="0.74803149606299213" bottom="0.27559055118110237" header="0.31496062992125984" footer="0.31496062992125984"/>
  <pageSetup paperSize="9" scale="88" fitToHeight="0"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Investīciju plāns</vt:lpstr>
    </vt:vector>
  </TitlesOfParts>
  <Company>Capital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Taņa Āboliņa</dc:creator>
  <cp:lastModifiedBy>Kaspars Neimanis</cp:lastModifiedBy>
  <cp:lastPrinted>2021-06-15T10:43:22Z</cp:lastPrinted>
  <dcterms:created xsi:type="dcterms:W3CDTF">2018-01-25T09:17:18Z</dcterms:created>
  <dcterms:modified xsi:type="dcterms:W3CDTF">2021-11-04T15:02:40Z</dcterms:modified>
</cp:coreProperties>
</file>