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Judīte\Desktop\Budžeta projekts 2022.gads\"/>
    </mc:Choice>
  </mc:AlternateContent>
  <xr:revisionPtr revIDLastSave="0" documentId="13_ncr:1_{692C84E6-ACED-409E-9220-1C3C29732A22}" xr6:coauthVersionLast="47" xr6:coauthVersionMax="47" xr10:uidLastSave="{00000000-0000-0000-0000-000000000000}"/>
  <bookViews>
    <workbookView xWindow="1350" yWindow="60" windowWidth="27450" windowHeight="15540" activeTab="1" xr2:uid="{00000000-000D-0000-FFFF-FFFF00000000}"/>
  </bookViews>
  <sheets>
    <sheet name="Kapi Staicele" sheetId="11" r:id="rId1"/>
    <sheet name="Staicele ZAĻ" sheetId="14" r:id="rId2"/>
    <sheet name="KOPSAV" sheetId="15"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6" i="14" l="1"/>
  <c r="G15" i="14"/>
  <c r="G14" i="14"/>
  <c r="G13" i="14"/>
  <c r="G18" i="14" s="1"/>
  <c r="F15" i="15" l="1"/>
  <c r="G17" i="14" l="1"/>
  <c r="F17" i="11" l="1"/>
</calcChain>
</file>

<file path=xl/sharedStrings.xml><?xml version="1.0" encoding="utf-8"?>
<sst xmlns="http://schemas.openxmlformats.org/spreadsheetml/2006/main" count="67" uniqueCount="54">
  <si>
    <t>LV 44103091517</t>
  </si>
  <si>
    <t>Kopā:</t>
  </si>
  <si>
    <t>mēn</t>
  </si>
  <si>
    <t>m2</t>
  </si>
  <si>
    <t>Cena</t>
  </si>
  <si>
    <t>Summa EUR mēnesī</t>
  </si>
  <si>
    <t>Gadā  EUR</t>
  </si>
  <si>
    <t>12 mēn</t>
  </si>
  <si>
    <t>h</t>
  </si>
  <si>
    <t>ha</t>
  </si>
  <si>
    <t>Staiceles pilsētas zaļumsaimniecības uzturēšana (sētnieku darbi)</t>
  </si>
  <si>
    <t>Transporta pakalpojumi (lapu izvešana)</t>
  </si>
  <si>
    <t>1.</t>
  </si>
  <si>
    <t>mēneši</t>
  </si>
  <si>
    <t>2.</t>
  </si>
  <si>
    <t>3.</t>
  </si>
  <si>
    <t>4.</t>
  </si>
  <si>
    <t>5.</t>
  </si>
  <si>
    <t>6.</t>
  </si>
  <si>
    <t>Koplietošanas celiņu un laukumu ikdienas uzturēšana ziemā un vasarā. Vasarā uz celiņiem nedrīkst augt zāle, tiem jābūt noslaucītiem. Ziemā jānodrošina koplietošanas celiņu notīrīšana no sniega (pēc nepieciešamības), kā arī celiņu notīrīšana uz jaunierādītām kapavietām.</t>
  </si>
  <si>
    <t>7.</t>
  </si>
  <si>
    <t>reize</t>
  </si>
  <si>
    <t>Ar apbedījuma vietu saistītās dokumentācijas kārtošana</t>
  </si>
  <si>
    <r>
      <t>m</t>
    </r>
    <r>
      <rPr>
        <vertAlign val="superscript"/>
        <sz val="12"/>
        <color theme="1"/>
        <rFont val="Times New Roman"/>
        <family val="1"/>
        <charset val="186"/>
      </rPr>
      <t>3</t>
    </r>
  </si>
  <si>
    <t>Nr. p.k.</t>
  </si>
  <si>
    <t>Nosaukums</t>
  </si>
  <si>
    <t>Mērv.</t>
  </si>
  <si>
    <t>Atkritumu izvešana un utilizācija</t>
  </si>
  <si>
    <t>Ūdens ņemšanas vietas (avota) un akas uzturēšana</t>
  </si>
  <si>
    <t>Ieejas kapsētā un galvenā krusta vietas kopšana, ieskaitot vasaras apstādījumu izveidošanu</t>
  </si>
  <si>
    <t>Zāles un atvašu pļaušana 3 (trīs) reizes gadā</t>
  </si>
  <si>
    <t>Smilts piegāde kapavietu uzturēšanai</t>
  </si>
  <si>
    <t>Sagatavoja:                                    J.Mažeika</t>
  </si>
  <si>
    <t xml:space="preserve">Vienības cena EUR </t>
  </si>
  <si>
    <t>Apjoms</t>
  </si>
  <si>
    <t xml:space="preserve">Summa par  gadu EUR </t>
  </si>
  <si>
    <t>Zālāja un zālienu pļaušana</t>
  </si>
  <si>
    <t>Zālāja un zāliena pļaušana ( papildus)</t>
  </si>
  <si>
    <t>Zaļumsaimniecības uzturēšana</t>
  </si>
  <si>
    <t>Kapu uzturēšana</t>
  </si>
  <si>
    <t>Kopsavilkums budžeta pieteikumam</t>
  </si>
  <si>
    <t>Uzņēmējdarbības riska nodeva</t>
  </si>
  <si>
    <t xml:space="preserve">                                          Staiceles pilsētas zaļumsaimniecības uzturēšana 2022.gadā.</t>
  </si>
  <si>
    <t>Pavisam kopā:</t>
  </si>
  <si>
    <t>28.10.2021.</t>
  </si>
  <si>
    <t>59 668+2000</t>
  </si>
  <si>
    <t>SIA " Alojas Saimniekserviss'</t>
  </si>
  <si>
    <t>Rīgas iela 22, Aloja, Limbažu novads, LV 4064</t>
  </si>
  <si>
    <t>Staiceles pilsētas kapsētu uzturēšanas izmaksu tāme 2022.gadam.</t>
  </si>
  <si>
    <t>Galv.grāmatvede:                          J.Mažeika</t>
  </si>
  <si>
    <t>Izpilddirektors:                               A.Matvejevs</t>
  </si>
  <si>
    <t>Staiceles pilsētas pārvaldei 2022.gadam.</t>
  </si>
  <si>
    <t xml:space="preserve">              Kopā:</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</si>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</sst>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vertAlign val="superscript"/>
      <sz val="12"/>
      <color theme="1"/>
      <name val="Times New Roman"/>
      <family val="1"/>
      <charset val="186"/>
    </font>
    <font>
      <b/>
      <sz val="12"/>
      <color theme="1"/>
      <name val="Times New Roman"/>
      <family val="1"/>
      <charset val="186"/>
    </font>
    <font>
      <sz val="11"/>
      <color theme="1"/>
      <name val="Times New Roman"/>
      <family val="1"/>
      <charset val="186"/>
    </font>
    <font>
      <sz val="11"/>
      <name val="Calibri"/>
      <family val="2"/>
      <charset val="186"/>
      <scheme val="minor"/>
    </font>
    <font>
      <b/>
      <sz val="11"/>
      <color theme="1" tint="0.14999847407452621"/>
      <name val="Calibri"/>
      <family val="2"/>
      <charset val="186"/>
      <scheme val="minor"/>
    </font>
    <font>
      <sz val="11"/>
      <color theme="1" tint="0.1499984740745262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xf numFmtId="0" fontId="1" fillId="0" borderId="0" xfId="0" applyFont="1"/>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3" fontId="0" fillId="0" borderId="1" xfId="0" applyNumberFormat="1" applyBorder="1" applyAlignment="1">
      <alignment horizontal="left" vertical="center"/>
    </xf>
    <xf numFmtId="4" fontId="0" fillId="0" borderId="1" xfId="0" applyNumberFormat="1" applyBorder="1" applyAlignment="1">
      <alignment horizontal="left" vertical="center"/>
    </xf>
    <xf numFmtId="4" fontId="0" fillId="2" borderId="1" xfId="0" applyNumberFormat="1" applyFill="1" applyBorder="1" applyAlignment="1">
      <alignment horizontal="left" vertical="center"/>
    </xf>
    <xf numFmtId="0" fontId="0" fillId="2" borderId="1" xfId="0" applyFill="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2" fillId="0" borderId="0" xfId="0" applyFont="1" applyBorder="1" applyAlignment="1">
      <alignment horizontal="justify" vertical="center" wrapText="1"/>
    </xf>
    <xf numFmtId="0" fontId="6" fillId="0" borderId="1" xfId="0" applyFont="1" applyBorder="1" applyAlignment="1">
      <alignment horizontal="left" vertical="center"/>
    </xf>
    <xf numFmtId="0" fontId="1" fillId="2" borderId="1" xfId="0" applyFont="1" applyFill="1" applyBorder="1" applyAlignment="1">
      <alignment horizontal="left" vertical="center"/>
    </xf>
    <xf numFmtId="4" fontId="2" fillId="0" borderId="1" xfId="0" applyNumberFormat="1" applyFont="1" applyBorder="1" applyAlignment="1">
      <alignment horizontal="justify" vertical="center" wrapText="1"/>
    </xf>
    <xf numFmtId="0" fontId="4" fillId="2" borderId="1" xfId="0" applyFont="1" applyFill="1" applyBorder="1" applyAlignment="1">
      <alignment horizontal="justify" vertical="center" wrapText="1"/>
    </xf>
    <xf numFmtId="2" fontId="0" fillId="0" borderId="1" xfId="0" applyNumberFormat="1" applyBorder="1" applyAlignment="1">
      <alignment horizontal="left" vertical="center"/>
    </xf>
    <xf numFmtId="0" fontId="0" fillId="0" borderId="1" xfId="0" applyBorder="1"/>
    <xf numFmtId="4" fontId="0" fillId="0" borderId="1" xfId="0" applyNumberFormat="1" applyBorder="1"/>
    <xf numFmtId="0" fontId="1" fillId="0" borderId="1" xfId="0" applyFont="1" applyBorder="1"/>
    <xf numFmtId="4" fontId="1" fillId="0" borderId="1" xfId="0" applyNumberFormat="1" applyFont="1" applyBorder="1"/>
    <xf numFmtId="0" fontId="7" fillId="0" borderId="1" xfId="0" applyFont="1" applyFill="1" applyBorder="1" applyAlignment="1">
      <alignment horizontal="left" vertical="center"/>
    </xf>
    <xf numFmtId="0" fontId="8" fillId="0" borderId="1" xfId="0" applyFont="1" applyFill="1" applyBorder="1" applyAlignment="1">
      <alignment horizontal="left" vertical="center"/>
    </xf>
    <xf numFmtId="4" fontId="8" fillId="0" borderId="1" xfId="0" applyNumberFormat="1" applyFont="1" applyFill="1" applyBorder="1" applyAlignment="1">
      <alignment horizontal="left" vertical="center"/>
    </xf>
    <xf numFmtId="0" fontId="0" fillId="3" borderId="1" xfId="0" applyFill="1" applyBorder="1" applyAlignment="1">
      <alignment horizontal="left" vertical="center"/>
    </xf>
    <xf numFmtId="0" fontId="0" fillId="3" borderId="1" xfId="0" applyFill="1" applyBorder="1"/>
    <xf numFmtId="2" fontId="0" fillId="2" borderId="1" xfId="0" applyNumberFormat="1" applyFill="1" applyBorder="1" applyAlignment="1">
      <alignment horizontal="left" vertical="center"/>
    </xf>
    <xf numFmtId="0" fontId="0" fillId="0" borderId="0" xfId="0" applyFill="1"/>
    <xf numFmtId="0" fontId="4" fillId="2" borderId="1" xfId="0" applyFont="1" applyFill="1" applyBorder="1" applyAlignment="1">
      <alignment horizontal="left" vertical="center" wrapText="1"/>
    </xf>
    <xf numFmtId="4" fontId="1" fillId="3" borderId="1" xfId="0" applyNumberFormat="1" applyFont="1" applyFill="1" applyBorder="1"/>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
  <sheetViews>
    <sheetView topLeftCell="A11" zoomScale="99" zoomScaleNormal="99" workbookViewId="0">
      <selection activeCell="B19" sqref="B19"/>
    </sheetView>
  </sheetViews>
  <sheetFormatPr defaultRowHeight="15" x14ac:dyDescent="0.25"/>
  <cols>
    <col min="1" max="1" width="8.28515625" customWidth="1"/>
    <col min="2" max="2" width="26.28515625" customWidth="1"/>
    <col min="6" max="6" width="11.7109375" customWidth="1"/>
    <col min="8" max="8" width="10.85546875" customWidth="1"/>
  </cols>
  <sheetData>
    <row r="1" spans="1:6" s="1" customFormat="1" x14ac:dyDescent="0.25"/>
    <row r="2" spans="1:6" s="1" customFormat="1" x14ac:dyDescent="0.25">
      <c r="B2" s="2" t="s">
        <v>46</v>
      </c>
    </row>
    <row r="3" spans="1:6" s="1" customFormat="1" x14ac:dyDescent="0.25">
      <c r="B3" s="2" t="s">
        <v>47</v>
      </c>
    </row>
    <row r="4" spans="1:6" s="1" customFormat="1" x14ac:dyDescent="0.25">
      <c r="B4" s="2" t="s">
        <v>0</v>
      </c>
    </row>
    <row r="5" spans="1:6" s="1" customFormat="1" x14ac:dyDescent="0.25">
      <c r="B5" s="2"/>
    </row>
    <row r="6" spans="1:6" s="1" customFormat="1" x14ac:dyDescent="0.25">
      <c r="B6" s="2" t="s">
        <v>48</v>
      </c>
    </row>
    <row r="7" spans="1:6" s="1" customFormat="1" x14ac:dyDescent="0.25"/>
    <row r="8" spans="1:6" s="1" customFormat="1" x14ac:dyDescent="0.25"/>
    <row r="9" spans="1:6" ht="45" x14ac:dyDescent="0.25">
      <c r="A9" s="13" t="s">
        <v>24</v>
      </c>
      <c r="B9" s="13" t="s">
        <v>25</v>
      </c>
      <c r="C9" s="13" t="s">
        <v>26</v>
      </c>
      <c r="D9" s="13" t="s">
        <v>34</v>
      </c>
      <c r="E9" s="13" t="s">
        <v>33</v>
      </c>
      <c r="F9" s="13" t="s">
        <v>35</v>
      </c>
    </row>
    <row r="10" spans="1:6" ht="34.9" customHeight="1" x14ac:dyDescent="0.25">
      <c r="A10" s="10" t="s">
        <v>12</v>
      </c>
      <c r="B10" s="11" t="s">
        <v>27</v>
      </c>
      <c r="C10" s="10" t="s">
        <v>13</v>
      </c>
      <c r="D10" s="10">
        <v>12</v>
      </c>
      <c r="E10" s="12">
        <v>44.92</v>
      </c>
      <c r="F10" s="12">
        <v>539.04</v>
      </c>
    </row>
    <row r="11" spans="1:6" ht="32.450000000000003" customHeight="1" x14ac:dyDescent="0.25">
      <c r="A11" s="10" t="s">
        <v>14</v>
      </c>
      <c r="B11" s="11" t="s">
        <v>28</v>
      </c>
      <c r="C11" s="10" t="s">
        <v>13</v>
      </c>
      <c r="D11" s="10">
        <v>12</v>
      </c>
      <c r="E11" s="12">
        <v>10.6</v>
      </c>
      <c r="F11" s="12">
        <v>127.2</v>
      </c>
    </row>
    <row r="12" spans="1:6" ht="36.6" customHeight="1" x14ac:dyDescent="0.25">
      <c r="A12" s="10" t="s">
        <v>15</v>
      </c>
      <c r="B12" s="11" t="s">
        <v>29</v>
      </c>
      <c r="C12" s="10" t="s">
        <v>13</v>
      </c>
      <c r="D12" s="10">
        <v>12</v>
      </c>
      <c r="E12" s="12">
        <v>5.3</v>
      </c>
      <c r="F12" s="12">
        <v>63.6</v>
      </c>
    </row>
    <row r="13" spans="1:6" ht="200.45" customHeight="1" x14ac:dyDescent="0.25">
      <c r="A13" s="10" t="s">
        <v>16</v>
      </c>
      <c r="B13" s="11" t="s">
        <v>19</v>
      </c>
      <c r="C13" s="10" t="s">
        <v>13</v>
      </c>
      <c r="D13" s="10">
        <v>12</v>
      </c>
      <c r="E13" s="12">
        <v>864.45</v>
      </c>
      <c r="F13" s="17">
        <v>10373.4</v>
      </c>
    </row>
    <row r="14" spans="1:6" ht="54" customHeight="1" x14ac:dyDescent="0.25">
      <c r="A14" s="10" t="s">
        <v>17</v>
      </c>
      <c r="B14" s="11" t="s">
        <v>30</v>
      </c>
      <c r="C14" s="10" t="s">
        <v>21</v>
      </c>
      <c r="D14" s="10">
        <v>3</v>
      </c>
      <c r="E14" s="12">
        <v>36.42</v>
      </c>
      <c r="F14" s="12">
        <v>109.26</v>
      </c>
    </row>
    <row r="15" spans="1:6" ht="49.9" customHeight="1" x14ac:dyDescent="0.25">
      <c r="A15" s="10" t="s">
        <v>18</v>
      </c>
      <c r="B15" s="11" t="s">
        <v>22</v>
      </c>
      <c r="C15" s="10" t="s">
        <v>13</v>
      </c>
      <c r="D15" s="10">
        <v>12</v>
      </c>
      <c r="E15" s="12">
        <v>19.079999999999998</v>
      </c>
      <c r="F15" s="12">
        <v>228.96</v>
      </c>
    </row>
    <row r="16" spans="1:6" ht="52.9" customHeight="1" x14ac:dyDescent="0.25">
      <c r="A16" s="10" t="s">
        <v>20</v>
      </c>
      <c r="B16" s="12" t="s">
        <v>31</v>
      </c>
      <c r="C16" s="10" t="s">
        <v>23</v>
      </c>
      <c r="D16" s="10">
        <v>60</v>
      </c>
      <c r="E16" s="12">
        <v>7.84</v>
      </c>
      <c r="F16" s="12">
        <v>470.4</v>
      </c>
    </row>
    <row r="17" spans="1:8" ht="15.75" x14ac:dyDescent="0.25">
      <c r="A17" s="31" t="s">
        <v>52</v>
      </c>
      <c r="B17" s="31"/>
      <c r="C17" s="31"/>
      <c r="D17" s="31"/>
      <c r="E17" s="31"/>
      <c r="F17" s="18">
        <f>SUM(F10:F16)</f>
        <v>11911.859999999999</v>
      </c>
      <c r="H17" s="14"/>
    </row>
  </sheetData>
  <mergeCells count="1">
    <mergeCell ref="A17:E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33"/>
  <sheetViews>
    <sheetView tabSelected="1" workbookViewId="0">
      <selection activeCell="J23" sqref="J23"/>
    </sheetView>
  </sheetViews>
  <sheetFormatPr defaultRowHeight="15" x14ac:dyDescent="0.25"/>
  <cols>
    <col min="2" max="2" width="36.5703125" customWidth="1"/>
    <col min="3" max="3" width="11" customWidth="1"/>
    <col min="4" max="4" width="10.85546875" customWidth="1"/>
    <col min="5" max="5" width="9.85546875" customWidth="1"/>
    <col min="6" max="6" width="8.85546875" customWidth="1"/>
    <col min="7" max="7" width="10.7109375" customWidth="1"/>
  </cols>
  <sheetData>
    <row r="3" spans="1:7" x14ac:dyDescent="0.25">
      <c r="A3" s="1"/>
      <c r="B3" s="2" t="s">
        <v>46</v>
      </c>
      <c r="C3" s="1"/>
      <c r="D3" s="1"/>
      <c r="E3" s="1"/>
      <c r="F3" s="1"/>
      <c r="G3" s="1"/>
    </row>
    <row r="4" spans="1:7" x14ac:dyDescent="0.25">
      <c r="A4" s="1"/>
      <c r="B4" s="2" t="s">
        <v>47</v>
      </c>
      <c r="C4" s="1"/>
      <c r="D4" s="1"/>
      <c r="E4" s="1"/>
      <c r="F4" s="1"/>
      <c r="G4" s="1"/>
    </row>
    <row r="5" spans="1:7" x14ac:dyDescent="0.25">
      <c r="A5" s="1"/>
      <c r="B5" s="2" t="s">
        <v>0</v>
      </c>
      <c r="C5" s="1"/>
      <c r="D5" s="1"/>
      <c r="E5" s="1"/>
      <c r="F5" s="1"/>
      <c r="G5" s="1"/>
    </row>
    <row r="6" spans="1:7" x14ac:dyDescent="0.25">
      <c r="A6" s="1"/>
      <c r="B6" s="1"/>
      <c r="C6" s="1"/>
      <c r="D6" s="1"/>
      <c r="E6" s="1"/>
      <c r="F6" s="1"/>
      <c r="G6" s="1"/>
    </row>
    <row r="7" spans="1:7" x14ac:dyDescent="0.25">
      <c r="A7" s="1"/>
      <c r="B7" s="2" t="s">
        <v>42</v>
      </c>
      <c r="C7" s="2"/>
      <c r="D7" s="2"/>
      <c r="E7" s="2"/>
      <c r="F7" s="2"/>
      <c r="G7" s="2"/>
    </row>
    <row r="8" spans="1:7" x14ac:dyDescent="0.25">
      <c r="A8" s="1"/>
      <c r="B8" s="1"/>
      <c r="C8" s="1"/>
      <c r="D8" s="1"/>
      <c r="E8" s="1"/>
      <c r="F8" s="1"/>
      <c r="G8" s="1"/>
    </row>
    <row r="9" spans="1:7" x14ac:dyDescent="0.25">
      <c r="A9" s="1"/>
      <c r="B9" s="1"/>
      <c r="C9" s="1"/>
      <c r="D9" s="1"/>
      <c r="E9" s="1"/>
      <c r="F9" s="1"/>
      <c r="G9" s="1"/>
    </row>
    <row r="10" spans="1:7" ht="45" x14ac:dyDescent="0.25">
      <c r="A10" s="1"/>
      <c r="B10" s="3"/>
      <c r="C10" s="3" t="s">
        <v>2</v>
      </c>
      <c r="D10" s="3" t="s">
        <v>3</v>
      </c>
      <c r="E10" s="3" t="s">
        <v>4</v>
      </c>
      <c r="F10" s="3" t="s">
        <v>5</v>
      </c>
      <c r="G10" s="3" t="s">
        <v>6</v>
      </c>
    </row>
    <row r="11" spans="1:7" ht="30" x14ac:dyDescent="0.25">
      <c r="A11" s="30"/>
      <c r="B11" s="4" t="s">
        <v>10</v>
      </c>
      <c r="C11" s="5" t="s">
        <v>7</v>
      </c>
      <c r="D11" s="6" t="s">
        <v>45</v>
      </c>
      <c r="E11" s="5">
        <v>0.10246329999999999</v>
      </c>
      <c r="F11" s="5">
        <v>6318.71</v>
      </c>
      <c r="G11" s="7">
        <v>75824.479999999996</v>
      </c>
    </row>
    <row r="12" spans="1:7" s="1" customFormat="1" x14ac:dyDescent="0.25">
      <c r="A12" s="30"/>
      <c r="B12" s="24" t="s">
        <v>41</v>
      </c>
      <c r="C12" s="25"/>
      <c r="D12" s="25"/>
      <c r="E12" s="25"/>
      <c r="F12" s="25"/>
      <c r="G12" s="26">
        <v>30.24</v>
      </c>
    </row>
    <row r="13" spans="1:7" s="1" customFormat="1" x14ac:dyDescent="0.25">
      <c r="A13" s="30"/>
      <c r="B13" s="16" t="s">
        <v>1</v>
      </c>
      <c r="C13" s="9"/>
      <c r="D13" s="9"/>
      <c r="E13" s="9"/>
      <c r="F13" s="9"/>
      <c r="G13" s="8">
        <f>SUM(G11:G12)</f>
        <v>75854.720000000001</v>
      </c>
    </row>
    <row r="14" spans="1:7" x14ac:dyDescent="0.25">
      <c r="A14" s="30"/>
      <c r="B14" s="5" t="s">
        <v>36</v>
      </c>
      <c r="C14" s="5" t="s">
        <v>9</v>
      </c>
      <c r="D14" s="5">
        <v>101.88</v>
      </c>
      <c r="E14" s="5">
        <v>78.92</v>
      </c>
      <c r="F14" s="19" t="s">
        <v>53</v>
      </c>
      <c r="G14" s="19">
        <f>D14*E14</f>
        <v>8040.3696</v>
      </c>
    </row>
    <row r="15" spans="1:7" x14ac:dyDescent="0.25">
      <c r="A15" s="30"/>
      <c r="B15" s="5" t="s">
        <v>37</v>
      </c>
      <c r="C15" s="15" t="s">
        <v>9</v>
      </c>
      <c r="D15" s="15">
        <v>5.0999999999999996</v>
      </c>
      <c r="E15" s="15">
        <v>78.92</v>
      </c>
      <c r="F15" s="5"/>
      <c r="G15" s="19">
        <f>D15*E15</f>
        <v>402.49199999999996</v>
      </c>
    </row>
    <row r="16" spans="1:7" x14ac:dyDescent="0.25">
      <c r="A16" s="30"/>
      <c r="B16" s="5" t="s">
        <v>11</v>
      </c>
      <c r="C16" s="5" t="s">
        <v>8</v>
      </c>
      <c r="D16" s="5">
        <v>50</v>
      </c>
      <c r="E16" s="5">
        <v>11.74</v>
      </c>
      <c r="F16" s="5"/>
      <c r="G16" s="5">
        <f>D16*E16</f>
        <v>587</v>
      </c>
    </row>
    <row r="17" spans="1:7" x14ac:dyDescent="0.25">
      <c r="A17" s="30"/>
      <c r="B17" s="9" t="s">
        <v>1</v>
      </c>
      <c r="C17" s="9"/>
      <c r="D17" s="9"/>
      <c r="E17" s="9"/>
      <c r="F17" s="9"/>
      <c r="G17" s="29">
        <f>G14+G15+G16</f>
        <v>9029.8616000000002</v>
      </c>
    </row>
    <row r="18" spans="1:7" x14ac:dyDescent="0.25">
      <c r="A18" s="30"/>
      <c r="B18" s="27" t="s">
        <v>43</v>
      </c>
      <c r="C18" s="28"/>
      <c r="D18" s="28"/>
      <c r="E18" s="28"/>
      <c r="F18" s="28"/>
      <c r="G18" s="32">
        <f>G13+G17</f>
        <v>84884.581600000005</v>
      </c>
    </row>
    <row r="19" spans="1:7" s="1" customFormat="1" x14ac:dyDescent="0.25">
      <c r="A19" s="30"/>
    </row>
    <row r="20" spans="1:7" x14ac:dyDescent="0.25">
      <c r="A20" s="1"/>
      <c r="B20" s="1" t="s">
        <v>32</v>
      </c>
      <c r="C20" s="1"/>
      <c r="D20" s="1"/>
      <c r="E20" s="1"/>
      <c r="F20" s="1"/>
      <c r="G20" s="1"/>
    </row>
    <row r="21" spans="1:7" x14ac:dyDescent="0.25">
      <c r="A21" s="1"/>
      <c r="B21" s="1" t="s">
        <v>44</v>
      </c>
      <c r="C21" s="1"/>
      <c r="D21" s="1"/>
      <c r="E21" s="1"/>
      <c r="F21" s="1"/>
      <c r="G21" s="1"/>
    </row>
    <row r="22" spans="1:7" x14ac:dyDescent="0.25">
      <c r="A22" s="1"/>
      <c r="B22" s="1"/>
      <c r="C22" s="1"/>
      <c r="D22" s="1"/>
      <c r="E22" s="1"/>
      <c r="F22" s="1"/>
      <c r="G22" s="1"/>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c r="D25" s="1"/>
      <c r="E25" s="1"/>
      <c r="F25" s="1"/>
      <c r="G25" s="1"/>
    </row>
    <row r="26" spans="1:7" x14ac:dyDescent="0.25">
      <c r="A26" s="1"/>
      <c r="B26" s="1"/>
      <c r="C26" s="1"/>
      <c r="D26" s="1"/>
      <c r="E26" s="1"/>
      <c r="F26" s="1"/>
      <c r="G26" s="1"/>
    </row>
    <row r="27" spans="1:7" x14ac:dyDescent="0.25">
      <c r="A27" s="1"/>
      <c r="B27" s="1"/>
      <c r="C27" s="1"/>
      <c r="D27" s="1"/>
      <c r="E27" s="1"/>
      <c r="F27" s="1"/>
      <c r="G27" s="1"/>
    </row>
    <row r="28" spans="1:7" x14ac:dyDescent="0.25">
      <c r="A28" s="1"/>
      <c r="B28" s="1"/>
      <c r="C28" s="1"/>
      <c r="D28" s="1"/>
      <c r="E28" s="1"/>
      <c r="F28" s="1"/>
      <c r="G28" s="1"/>
    </row>
    <row r="29" spans="1:7" x14ac:dyDescent="0.25">
      <c r="A29" s="1"/>
      <c r="B29" s="1"/>
      <c r="C29" s="1"/>
      <c r="D29" s="1"/>
      <c r="E29" s="1"/>
      <c r="F29" s="1"/>
      <c r="G29" s="1"/>
    </row>
    <row r="30" spans="1:7" x14ac:dyDescent="0.25">
      <c r="A30" s="1"/>
      <c r="B30" s="1"/>
      <c r="C30" s="1"/>
      <c r="D30" s="1"/>
      <c r="E30" s="1"/>
      <c r="F30" s="1"/>
      <c r="G30" s="1"/>
    </row>
    <row r="31" spans="1:7" x14ac:dyDescent="0.25">
      <c r="A31" s="1"/>
      <c r="B31" s="1"/>
      <c r="C31" s="1"/>
      <c r="D31" s="1"/>
      <c r="E31" s="1"/>
      <c r="F31" s="1"/>
      <c r="G31" s="1"/>
    </row>
    <row r="32" spans="1:7" x14ac:dyDescent="0.25">
      <c r="A32" s="1"/>
      <c r="B32" s="1"/>
      <c r="C32" s="1"/>
      <c r="D32" s="1"/>
      <c r="E32" s="1"/>
      <c r="F32" s="1"/>
      <c r="G32" s="1"/>
    </row>
    <row r="33" spans="1:7" x14ac:dyDescent="0.25">
      <c r="A33" s="1"/>
      <c r="B33" s="1"/>
      <c r="C33" s="1"/>
      <c r="D33" s="1"/>
      <c r="E33" s="1"/>
      <c r="F33" s="1"/>
      <c r="G33" s="1"/>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1"/>
  <sheetViews>
    <sheetView workbookViewId="0">
      <selection activeCell="F15" sqref="F15"/>
    </sheetView>
  </sheetViews>
  <sheetFormatPr defaultRowHeight="15" x14ac:dyDescent="0.25"/>
  <cols>
    <col min="6" max="6" width="10" bestFit="1" customWidth="1"/>
  </cols>
  <sheetData>
    <row r="1" spans="2:6" s="1" customFormat="1" x14ac:dyDescent="0.25"/>
    <row r="2" spans="2:6" s="1" customFormat="1" x14ac:dyDescent="0.25"/>
    <row r="3" spans="2:6" x14ac:dyDescent="0.25">
      <c r="B3" s="2" t="s">
        <v>46</v>
      </c>
      <c r="C3" s="1"/>
    </row>
    <row r="4" spans="2:6" x14ac:dyDescent="0.25">
      <c r="B4" s="2" t="s">
        <v>47</v>
      </c>
      <c r="C4" s="1"/>
    </row>
    <row r="5" spans="2:6" x14ac:dyDescent="0.25">
      <c r="B5" s="2" t="s">
        <v>0</v>
      </c>
      <c r="C5" s="1"/>
    </row>
    <row r="8" spans="2:6" s="1" customFormat="1" x14ac:dyDescent="0.25">
      <c r="C8" s="2" t="s">
        <v>40</v>
      </c>
      <c r="D8" s="2"/>
      <c r="E8" s="2"/>
      <c r="F8" s="2"/>
    </row>
    <row r="9" spans="2:6" s="1" customFormat="1" x14ac:dyDescent="0.25">
      <c r="C9" s="2" t="s">
        <v>51</v>
      </c>
      <c r="D9" s="2"/>
      <c r="E9" s="2"/>
      <c r="F9" s="2"/>
    </row>
    <row r="10" spans="2:6" s="1" customFormat="1" x14ac:dyDescent="0.25">
      <c r="C10" s="2"/>
      <c r="D10" s="2"/>
      <c r="E10" s="2"/>
      <c r="F10" s="2"/>
    </row>
    <row r="12" spans="2:6" x14ac:dyDescent="0.25">
      <c r="B12" s="20" t="s">
        <v>38</v>
      </c>
      <c r="C12" s="20"/>
      <c r="D12" s="20"/>
      <c r="E12" s="20"/>
      <c r="F12" s="21">
        <v>84884.58</v>
      </c>
    </row>
    <row r="13" spans="2:6" x14ac:dyDescent="0.25">
      <c r="B13" s="20" t="s">
        <v>39</v>
      </c>
      <c r="C13" s="20"/>
      <c r="D13" s="20"/>
      <c r="E13" s="20"/>
      <c r="F13" s="21">
        <v>11911.86</v>
      </c>
    </row>
    <row r="14" spans="2:6" x14ac:dyDescent="0.25">
      <c r="B14" s="20"/>
      <c r="C14" s="20"/>
      <c r="D14" s="20"/>
      <c r="E14" s="20"/>
      <c r="F14" s="20"/>
    </row>
    <row r="15" spans="2:6" x14ac:dyDescent="0.25">
      <c r="B15" s="22" t="s">
        <v>1</v>
      </c>
      <c r="C15" s="22"/>
      <c r="D15" s="22"/>
      <c r="E15" s="22"/>
      <c r="F15" s="23">
        <f>F12+F13</f>
        <v>96796.44</v>
      </c>
    </row>
    <row r="19" spans="2:2" x14ac:dyDescent="0.25">
      <c r="B19" t="s">
        <v>49</v>
      </c>
    </row>
    <row r="21" spans="2:2" x14ac:dyDescent="0.25">
      <c r="B21" t="s">
        <v>50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3</vt:i4>
      </vt:variant>
    </vt:vector>
  </HeadingPairs>
  <TitlesOfParts>
    <vt:vector size="3" baseType="lpstr">
      <vt:lpstr>Kapi Staicele</vt:lpstr>
      <vt:lpstr>Staicele ZAĻ</vt:lpstr>
      <vt:lpstr>KOPSAV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Judīte Mažeika</cp:lastModifiedBy>
  <cp:lastPrinted>2021-12-20T13:00:59Z</cp:lastPrinted>
  <dcterms:created xsi:type="dcterms:W3CDTF">2019-11-11T07:20:17Z</dcterms:created>
  <dcterms:modified xsi:type="dcterms:W3CDTF">2021-12-20T13:48:26Z</dcterms:modified>
</cp:coreProperties>
</file>