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Investīciju plāns" sheetId="1" r:id="rId1"/>
  </sheets>
  <definedNames>
    <definedName name="_xlnm._FilterDatabase" localSheetId="0" hidden="1">'Investīciju plāns'!$A$5:$K$97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<sst xmlns="http://schemas.openxmlformats.org/spreadsheetml/2006/main" count="701" uniqueCount="297">
  <si>
    <t xml:space="preserve">Limbažu novada pašvaldības Attīstības programmas 2017. – 2023.gadam </t>
  </si>
  <si>
    <t>Vidēja termiņa prioritāte Nr.</t>
  </si>
  <si>
    <t>Uzdevums</t>
  </si>
  <si>
    <t>Pasākums</t>
  </si>
  <si>
    <t>Plānotās darbības, rezultāti</t>
  </si>
  <si>
    <t>Plānotais īstenošanas laiks</t>
  </si>
  <si>
    <t>Plānotās izmaksas, EUR</t>
  </si>
  <si>
    <t>Finansē- šanas avots: P, F, C *</t>
  </si>
  <si>
    <t>Atbildīgais</t>
  </si>
  <si>
    <t>Teritorija</t>
  </si>
  <si>
    <t>Piezīmes</t>
  </si>
  <si>
    <t>Kvalitatīvas izglītības pieejamība</t>
  </si>
  <si>
    <t>Izveidota ergonomiska mācību vide, uzlaboti informācijas un komunikāciju tehnoloģijas tīkli un bāze, veikta sporta infrastruktūras sakārtošana, dienesta viesnīcas rekonstrukcija, sanitāro mezglu pārbūve, telpu remonts un aprīkojuma iegāde.</t>
  </si>
  <si>
    <t>P, F</t>
  </si>
  <si>
    <t>Limbažu pilsēta</t>
  </si>
  <si>
    <t>P</t>
  </si>
  <si>
    <t>Limbažu pagasts</t>
  </si>
  <si>
    <t>Skultes pagasts</t>
  </si>
  <si>
    <t>Umurgas pagasts</t>
  </si>
  <si>
    <t>Vidrižu pagasts</t>
  </si>
  <si>
    <t>Katvaru pagasts</t>
  </si>
  <si>
    <t>Infrastruktūras uzlabošana Katvaru pagastā</t>
  </si>
  <si>
    <t>Izstrādāts būvprojekts ielu apgaismojuma ierīkošanai Priedēs, Katvaru pagastā</t>
  </si>
  <si>
    <t>1, 2</t>
  </si>
  <si>
    <t>Sporta pieejamības paaugstināšana</t>
  </si>
  <si>
    <t>Limbažu airēšanas bāzes attīstība</t>
  </si>
  <si>
    <t>Veikta airēšanas bāzes finiša torņa pārbūve (jumts, logi, siltināšana, iekštelpas), tribīņu izbūve, apkalpojošās infrastruktūras uzlabošana.</t>
  </si>
  <si>
    <t>P, C</t>
  </si>
  <si>
    <t>Plānots piesaistīt “Valsts sporta būvju infrastruktūras programmas” līdzfinansējumu 50% apmērā</t>
  </si>
  <si>
    <t>Tautas sporta attīstība</t>
  </si>
  <si>
    <t>Veikta veikborda trases izbūve Limbažu Lielezerā.</t>
  </si>
  <si>
    <t>Limbažu novada iedzīvotāju vietējās identitātes un sadarbības attīstība</t>
  </si>
  <si>
    <t>Limbažu Galvenās bibliotēkas terases labiekārtošana pakalpojumu attīstības nodrošināšanai</t>
  </si>
  <si>
    <t>Limbažu Galvenā bibliotēka</t>
  </si>
  <si>
    <t>Limbažu muzeja krājuma kolekcijas ēkas pārbūve</t>
  </si>
  <si>
    <t>Limbažu muzejs</t>
  </si>
  <si>
    <t>Energoefektivitātes paaugstināšana</t>
  </si>
  <si>
    <t>Infrastruktūras attīstība, atbilstoši iedzīvotāju vajadzībām; Sporta pieejamības paaugstināšana</t>
  </si>
  <si>
    <t xml:space="preserve">Ceļu pieejamības un kvalitātes pilnveide; Uzņēmējdarbībai labvēlīgas vides radīšana; Tūrisma potenciāla izmantošana </t>
  </si>
  <si>
    <t>1, 3</t>
  </si>
  <si>
    <t>Izpilddirektora vietnieks</t>
  </si>
  <si>
    <t>Infrastruktūras uzlabošana Skultes pagastā</t>
  </si>
  <si>
    <r>
      <t>Veikta LGB terases grīdas rekonstrukcija (dēļu nomaiņa, 264,1m</t>
    </r>
    <r>
      <rPr>
        <vertAlign val="superscript"/>
        <sz val="10"/>
        <color indexed="8"/>
        <rFont val="Times New Roman"/>
        <family val="1"/>
        <charset val="186"/>
      </rPr>
      <t>2</t>
    </r>
    <r>
      <rPr>
        <sz val="10"/>
        <color indexed="8"/>
        <rFont val="Times New Roman"/>
        <family val="1"/>
        <charset val="186"/>
      </rPr>
      <t>) un labiekārtošana ar stacionāriem soliem un galdiem</t>
    </r>
  </si>
  <si>
    <t>Veikts remonts Limbažu Galvenās bibliotēkas Bērnu literatūras centra lasītavā</t>
  </si>
  <si>
    <t>Infrastruktūras attīstība atbilstoši iedzīvotāju vajadzībām</t>
  </si>
  <si>
    <t>Ceļu pieejamības un kvalitātes pilnveide; Uzņēmējdarbībai labvēlīgas vides radīšana</t>
  </si>
  <si>
    <t>Bīriņu pils kapeņu restaurācija</t>
  </si>
  <si>
    <t>Tūrisma potenciāla izmantošana</t>
  </si>
  <si>
    <t>Veikta Limbažu muzeja krājuma kolekcijas ēkas Burtnieku 7a, Limbažos būvprojekta izstrāde un pārbūve</t>
  </si>
  <si>
    <t>OC "Limbaži"</t>
  </si>
  <si>
    <t>Veikts Ganību ielas remonts posmā līdz Avotu ielai</t>
  </si>
  <si>
    <t>Veikts Ģildes ielas remonts posmā no Parka līdz Jūras ielai</t>
  </si>
  <si>
    <t>Ganību ielas remonts Limbažu pilsētā</t>
  </si>
  <si>
    <t>Ģildes ielas remonts Limbažu pilsētā</t>
  </si>
  <si>
    <t>Stacijas un Ausekļa ielas remonts imbažu pilsētā</t>
  </si>
  <si>
    <t>Ceļu pieejamības un kvalitātes pilnveide</t>
  </si>
  <si>
    <t>Sociālās un veselības aprūpes infrastruktūras attīstība atbilstoši sabiedrības vajadzībām</t>
  </si>
  <si>
    <t>Pakalpojumu infrastruktūras attīstība deinstitucionalizācijas plāna īstenošanai Limbažu novadā</t>
  </si>
  <si>
    <t>Veikta ēkas būvniecība un labiekārtošana grupu dzīvokļu un atelpas brīža pakalpojumu nodrošināšanai Cēsu ielā 7, Limbažos</t>
  </si>
  <si>
    <t>Viļķenes pagasts</t>
  </si>
  <si>
    <t>Infrastruktūras attīstība atbilstoši iedzīvotāju vajadzībām; Sporta pieejamības paaugstināšana</t>
  </si>
  <si>
    <t>Sporta laukuma ierīkošana Vidrižu pagastā</t>
  </si>
  <si>
    <t>Ierīkots sporta laukums Bīriņos, Vidrižu pagastā</t>
  </si>
  <si>
    <t>Limbažu novads</t>
  </si>
  <si>
    <t>Infrastruktūras uzlabošana Umurgas pagastā</t>
  </si>
  <si>
    <t>Infrastruktūras uzlabošana Vidrižu pagastā</t>
  </si>
  <si>
    <t>Iegādāts traktors ar maināmo aprīkojumu Vidrižu pagastā</t>
  </si>
  <si>
    <t>Infrastruktūras attīstība atbilstoši iedzīvotāju vajadzībām; Limbažu novada iedzīvotāju vietējās identitātes un sadarbības attīstība</t>
  </si>
  <si>
    <t>Vidrižu pamatskolas infrastruktūras uzlabošana</t>
  </si>
  <si>
    <t>Vidrižu pamatskola</t>
  </si>
  <si>
    <t>Uzstādīts granulu katls Vidrižu pamatskolā</t>
  </si>
  <si>
    <t>Umurgas pamatskolas infrastruktūras uzlabošana</t>
  </si>
  <si>
    <t>Umurgas pamatskola</t>
  </si>
  <si>
    <t>Infrastruktūras attīstība atbilstoši iedzīvotāju vajadzībām; Interešu un iniciatīvas attīstīšana bērniem un jauniešiem brīvā laika aktivitātēs</t>
  </si>
  <si>
    <t>Veikborda pakalpojumu izveide Limbažu Lielezerā</t>
  </si>
  <si>
    <t>Limbažu Galvenās bibliotēkas Bērnu Literatūras centra lasītavas remonts</t>
  </si>
  <si>
    <t>Limbažu kultūras nama infrastruktūras uzlabošana</t>
  </si>
  <si>
    <t>Limbažu kultūras nams</t>
  </si>
  <si>
    <t>Izvietoti 2 mobilie pacēlāji Burtnieku ielā  4 un Burtnieku ielā 7</t>
  </si>
  <si>
    <t>Mobilo pacēlāju iegāde un vietas labiekārtošana pacēlāju uzstādīšanai muzejam un Dzimtsarakstu nodaļai Limbažos</t>
  </si>
  <si>
    <t>Burtnieku ielas remonts Limbažu pilsētā</t>
  </si>
  <si>
    <t>Veikts Burtnieku ielas remonts posmā no Akmens līdz Lībiešu ielai un no Kr.Barona līdz Ceriņu ielai</t>
  </si>
  <si>
    <t xml:space="preserve">Ceļu pieejamības un kvalitātes pilnveide </t>
  </si>
  <si>
    <t>Nākotnes, 1.Maija un Kadiķu ielu posmu remonts Limbažu pilsētā</t>
  </si>
  <si>
    <t>Veikts Nākotnes, 1.Maija un Kadiķu ielu posmu remonts (dubultā virsmas apstrāde)</t>
  </si>
  <si>
    <t>Pāles pagasts</t>
  </si>
  <si>
    <t xml:space="preserve">Apgaismojuma uzstādīšana </t>
  </si>
  <si>
    <t>Veikta apgaismojuma uzstādīšana Skolas ielā</t>
  </si>
  <si>
    <t>Veloceļa "Purgaiļi - Kūmiņi" remonts</t>
  </si>
  <si>
    <t>Veikta ceļa turpinājuma - uzbēruma, izveidošana veloceļam "Purgaiļi - Kūmiņi"</t>
  </si>
  <si>
    <t>Veikta ceļa A2-01 "Virbotnes - Jumpravdzirnavas" grants seguma atjaunošana 8,5 km</t>
  </si>
  <si>
    <t>Ceļa "Virbotnes - Jumpravdzirnavas" remonts</t>
  </si>
  <si>
    <t>Ceļa "Langači - Gerķīši" remonts</t>
  </si>
  <si>
    <t>Veikta ceļa B2-32 "Langači - Gerķīši" grants seguma atjaunošana 1,61 km</t>
  </si>
  <si>
    <t>Bērnu ielas remonts</t>
  </si>
  <si>
    <t>Ceļa "Ikšķiles - Muižkalni" remonts</t>
  </si>
  <si>
    <t>Ceļa "Viļķene - Zaķi" remonts</t>
  </si>
  <si>
    <t>Ceļa "Andžiņi - Sauši" remonts</t>
  </si>
  <si>
    <t>Veikta Bērnu ielas (2-22) asfaltbetona izbūve 0,143 km</t>
  </si>
  <si>
    <t>Veikta ceļa B2-23 "Ikšķiles - Muižkalni" grants seguma atjaunošana 3,39 km</t>
  </si>
  <si>
    <t>Veikta ceļa A6-02 "Viļķene - Zaķi" virsmas atjaunošana</t>
  </si>
  <si>
    <t>Veikta ceļa B6-14 "Andžiņi - Sauši" virsmas atjaunošana</t>
  </si>
  <si>
    <t>Ceļa "Blome - Ķimši" remonts</t>
  </si>
  <si>
    <t xml:space="preserve">Cēsu ielas remonts Umurgā  </t>
  </si>
  <si>
    <t>Veikta Cēsu ielas (7-02) asfalta seguma atjaunošana</t>
  </si>
  <si>
    <t>Kraujas ielas remonts Umurgā</t>
  </si>
  <si>
    <t>Veikta Kraujas ielas (7-11) asfalta seguma atjaunošana</t>
  </si>
  <si>
    <t>Ceļa "Jaunaijaži - Garkalni" remonts</t>
  </si>
  <si>
    <t>Veikta ceļa B5-06 "Jaunaijaži - Garkalni" grants seguma atjaunošana 1,45 km</t>
  </si>
  <si>
    <t>Ceļa "Čakārņi - Smilgas" remonts</t>
  </si>
  <si>
    <t>Ceļa "Pēterkalni - Tūtumi" remonts</t>
  </si>
  <si>
    <t>Veikta ceļa B5 - 14 "Pēterkalni - Tūtumi" grants seguma atjaunošana 0,85 km</t>
  </si>
  <si>
    <t>Veikta ceļa B5-09 "Čakārņi - Smilgas" grants seguma atjaunošana 0,65 km</t>
  </si>
  <si>
    <t>Ceļa "Lielpēteri - Kalnrozes" remonts</t>
  </si>
  <si>
    <t>Pīlādžu ielas remonts</t>
  </si>
  <si>
    <t>Ķiršu ielas remonts</t>
  </si>
  <si>
    <t>12.Ziemeļu ielas remonts</t>
  </si>
  <si>
    <t>11.Ziemeļu ielas remonts</t>
  </si>
  <si>
    <t>Ceļa "Mierlejas - Klīģeri" remonts</t>
  </si>
  <si>
    <t>Ceļa "Bedrītes - Jaunsaimnieki" remonts</t>
  </si>
  <si>
    <t>Ceļa "Jaunzases - Niedrītes" remonts</t>
  </si>
  <si>
    <t>Ceļa "Aizupes - Paparžkalni" remonts</t>
  </si>
  <si>
    <t>Veikta ceļa C4.-053 "Mierlejas - Klīģeri" 0,0-0,45 km virsmas atjaunošana, sāngrāvju tīrīšana</t>
  </si>
  <si>
    <t>Veikta 4.-276 11.Ziemeļu ielas 0,0-0,34 km virsmas atjaunošana, sāngrāvju tīrīšana</t>
  </si>
  <si>
    <t>Veikta 4.-377 Ķiršu ielas 0,0-0,17 km virsmas atjaunošana, sāngrāvju tīrīšana</t>
  </si>
  <si>
    <t>Veikta ceļa A4.-05 "Lielpēteri - Kalnrozes" 0,00-1,18 km virsmas atjaunošana, sāngrāvju tīrīšana</t>
  </si>
  <si>
    <t>Nr. p.k.</t>
  </si>
  <si>
    <t>2021.-2022.</t>
  </si>
  <si>
    <t>Veikta Bīriņu pils kapeņu restaurācijas  2. kārta</t>
  </si>
  <si>
    <t>Pirmsskolas grupu telpu remonts</t>
  </si>
  <si>
    <t>P/A "LAUTA"</t>
  </si>
  <si>
    <t>Infrastruktūras uzlabošana Limbažu pilsētā</t>
  </si>
  <si>
    <t xml:space="preserve">Ugunsdzēsības hidrantu nomaiņa Limbažos </t>
  </si>
  <si>
    <t>Infrastruktūras attīstība atbilstoši iedzīvotāju vajadzībām; Kvalitatīvas izglītības pieejamība</t>
  </si>
  <si>
    <t>Infrastruktūras uzlabošana Limbažu mūzikas un mākslas skolā (Mūzikas nodaļā) kvalitatīvas izglītības  pieejamībai</t>
  </si>
  <si>
    <t>Limbažu mūzikas un mākslas skola</t>
  </si>
  <si>
    <t>Limbažu mūzikas skolas klašu telpu remonts</t>
  </si>
  <si>
    <t>Pagalma labiekārtošana un āra koncertēšanas zonas izveide</t>
  </si>
  <si>
    <t>Ierakstu studijas izveide Limbažu mūzikas skolā</t>
  </si>
  <si>
    <t>Ventilācijas sistēmas izbūve Limbažu mūzikas skolā</t>
  </si>
  <si>
    <t>Veikts Limbažu kultūras nama vestibila, apmeklētāju tualešu, mazās zāles remonts un ventilācijas izbūve</t>
  </si>
  <si>
    <t>Infrastruktūras attīstība, atbilstoši iedzīvotāju vajadzībām</t>
  </si>
  <si>
    <t>Veikta ielu apgaismojuma izbūves Skultes pagastā, Limbažu novadā 2.kārta</t>
  </si>
  <si>
    <t>2022.</t>
  </si>
  <si>
    <t>Veikta bruģa ieklāšana pie Umurgas kultūras nama Cēsu ielā 6, Umurgas pagastā</t>
  </si>
  <si>
    <t>Pašvaldības finansējums</t>
  </si>
  <si>
    <t>F</t>
  </si>
  <si>
    <t>Fondu finansējums</t>
  </si>
  <si>
    <t>C</t>
  </si>
  <si>
    <t>Cits finansējums</t>
  </si>
  <si>
    <t>Viļķenes pagasta kultūras nama energoefektivitātes paaugstināšana</t>
  </si>
  <si>
    <t xml:space="preserve">Veikta ēkas ārsienu siltināšana, jumta seguma atjaunošana un siltināšana, pagraba pārseguma un cokola siltināšana, logu un ārdurvju nomaiņa, apkures sistēmas pārbūve,  ventilācijas izbūve.
</t>
  </si>
  <si>
    <t>Ēkas Sporta ielā 3, Limbažos, energoefektivitātes paaugstināšana</t>
  </si>
  <si>
    <t xml:space="preserve">Veikta ēkas fasādes sienu un cokola siltināšana, jumta siltināšana, veidojot slīpumu, logu ārdurvju un vārtu nomaiņa, apkures sistēmas regulācija un balansēšana,  ventilācijas sistēmas izbūve.
</t>
  </si>
  <si>
    <t xml:space="preserve">Veikta ielas "Teterlīču iela" apgaismojuma 2.daļas izbūve </t>
  </si>
  <si>
    <t>Ielas "Teterlīču iela" apgaismojuma izbūve</t>
  </si>
  <si>
    <t>Katlu mājas rekonstrukcija Pociemā, Liepu - 8</t>
  </si>
  <si>
    <t>Veikta katlu mājas rekonstrukcija Pociemā, Liepu - 8</t>
  </si>
  <si>
    <t>Ugunsdzēsības hidrantu nomaiņa Umurgā</t>
  </si>
  <si>
    <t>Piļļu ceļa Umurgas pagastā virsmas atjaunošana</t>
  </si>
  <si>
    <t>Optikas ierīkošana un abonēšana, radio datu pārraides iekārtas uzstādīšana Umurgas pamatskolai</t>
  </si>
  <si>
    <t>Veikta optikas ierīkošana un abonēšana, radio datu pārraides iekārtas uzstādīšana Umurgas pamatskolai</t>
  </si>
  <si>
    <t>Ceļa "Spurģi - Norkakti" remonts</t>
  </si>
  <si>
    <t>Veikta ceļa B2-26 "Spurģi - Norkakti" smilts un grants seguma atjaunošana 2,23 km</t>
  </si>
  <si>
    <t>2022. - 2023.</t>
  </si>
  <si>
    <t>Būvprojekta izstrāde bijušās Bīriņu skolas renovācijai, izveidojot dzīvokļus un sabiedrsikās telpas</t>
  </si>
  <si>
    <t>Veikta būvprojekta izstrāde bijušās Bīriņu skolas renovācijai, izveidojot dzīvokļus un sabiedrsikās telpas</t>
  </si>
  <si>
    <t>Zibens aizsardzības sistēmas izbūve Limbažu vidusskolā</t>
  </si>
  <si>
    <t>Veikta zibens aizsardzības sistēmas izbūve Limbažu vidusskolā</t>
  </si>
  <si>
    <t>Limbažu vidusskola</t>
  </si>
  <si>
    <t>Veikts Limbažu  vidusskolas 1. stāva koplietošanas telpu remonts</t>
  </si>
  <si>
    <t>460026,78</t>
  </si>
  <si>
    <t>2023.</t>
  </si>
  <si>
    <t>Ēkas Zāles ielā 8, Limbažos, energoefektivitātes paaugstināšana</t>
  </si>
  <si>
    <t>Veikta ēkas Zāles ielā 8, Limbažos, energoefektivitātes paaugstināšana</t>
  </si>
  <si>
    <t>Ēkas Vecā Sārmes ielā 10, Limbažos, energoefektivitātes paaugstināšana</t>
  </si>
  <si>
    <t>Veikta ēkas Vecā Sārmes ielā 10, Limbažos, energoefektivitātes paaugstināšana</t>
  </si>
  <si>
    <t>Projektu plānots īstenot darbības programmas "Izaugsme un nodarbinātība" SAM 4.2.2. ietvaros</t>
  </si>
  <si>
    <t>Ēkas Cēsu ielā 22, Limbažos, energoefektivitātes paaugstināšana</t>
  </si>
  <si>
    <t>Veikta ēkas Cēsu ielā 22, Limbažos, energoefektivitātes paaugstināšana</t>
  </si>
  <si>
    <t>Veikta ēkas Sociālās aprūpes centra – pansionāta “Pērle”, Sporta ielā 4, Pociemā, Katvaru pagastā energoefektivitātes paaugstināšana</t>
  </si>
  <si>
    <t>Ēkas Sporta 4, Pociemā, energoefektivitātes paaugstināšana</t>
  </si>
  <si>
    <t>Ēkas U.Sproģa ielā 9, Umurgā, energoefektivitātes paaugstināšana</t>
  </si>
  <si>
    <t>Ugunsdrošības sistēmas ierīkošana</t>
  </si>
  <si>
    <t>Veikta ugunsdrošības sistēmas ierīkošana Limbažu novada Sociālā dienesta ēkā</t>
  </si>
  <si>
    <t>Limbažu novada Sociālā dienesta administrācija</t>
  </si>
  <si>
    <t>Pontonu laipu ierīkošana pie Dūņezera</t>
  </si>
  <si>
    <t xml:space="preserve">Limbažu pilsēta </t>
  </si>
  <si>
    <t xml:space="preserve">Latvijas vides aizsardzības fonda atbalstīts projekts </t>
  </si>
  <si>
    <t>Limbažu Lielezera dabas takas atjaunošana</t>
  </si>
  <si>
    <t>Veikta Limbažu Lielezera dabas takas atjaunošana</t>
  </si>
  <si>
    <t>Plānots iesniegt projektu Latvijas vides aizsardzības fonda  projektu konkursā</t>
  </si>
  <si>
    <t>Infrastruktūras attīstība iedzīvotāju vajadzībām</t>
  </si>
  <si>
    <t>Veikta Piļļu ceļa Umurgas pagastā virsmas atjaunošana, nodrošinot piekļuvi dzīvojamai mājai</t>
  </si>
  <si>
    <t>Ceļa "Rudzīši - Mežindrāni" remonts</t>
  </si>
  <si>
    <t>Veikta ceļa B7-04 "Rudzīši - Mežindrāni" virsmas atjaunošana, sāngrāvju tīrīšana 0,5 km</t>
  </si>
  <si>
    <t>Ceļa "Lielā ceļa iela" remonts</t>
  </si>
  <si>
    <t>Limbažu pilsētas izglītības iestāžu stadiona pārbūve</t>
  </si>
  <si>
    <t>Limbažu Valsts ģimnāzijas mācību vides uzlabošana</t>
  </si>
  <si>
    <t>Infrastruktūras uzlabošana Limbažu Valsts ģimnāzijā kvalitatīvas izglītības  pieejamībai</t>
  </si>
  <si>
    <t>Logu nomaiņa Limbažu Valsts ģimnāzijas ēkā</t>
  </si>
  <si>
    <t>Limbažu Valsts ģimnāzijas ēdnīcas telpu remonts</t>
  </si>
  <si>
    <t>Limbažu Valsts ģimnažijas infrastruktūras uzlabošana</t>
  </si>
  <si>
    <t>Veikta Limbažu Valsts ģimnāzijas ventilācijas daļas būvprojekta izstrāde</t>
  </si>
  <si>
    <t>Limbažu vidusskolas infrastruktūras uzlabošana</t>
  </si>
  <si>
    <t>Limbažu Valsts ģimnāzija</t>
  </si>
  <si>
    <t>P/A "ALDA"</t>
  </si>
  <si>
    <t>Pielikums Nr. 1</t>
  </si>
  <si>
    <t>Investīciju plāns 2022.-2024. gadam</t>
  </si>
  <si>
    <t>2024.</t>
  </si>
  <si>
    <t>2022.-2023.</t>
  </si>
  <si>
    <t>Attīstības un projektu nodaļa</t>
  </si>
  <si>
    <t xml:space="preserve">Projektu plānots īstenot darbības programmas "Izaugsme un nodarbinātība" SAM 4.2.2. </t>
  </si>
  <si>
    <t>Attīstības un projektu nodaļa, Limbažu Valsts ģimnāzija</t>
  </si>
  <si>
    <t>2022.-2024.</t>
  </si>
  <si>
    <t>Veikta 4.-390 Pīlādžu ielas 0,096-0,466 km virsmas atjaunošana, sāngrāvju tīrīšana</t>
  </si>
  <si>
    <t>Veikta 4.-277 12.Ziemeļu ielas 0,0-0,368 km virsmas atjaunošana, sāngrāvju tīrīšana</t>
  </si>
  <si>
    <t>2024</t>
  </si>
  <si>
    <t>Veikta ceļa C4.-004 "Aizupes - Paparžkalni" 0,00-0,35km virsmas atjaunošana, sāngrāvju tīrīšana</t>
  </si>
  <si>
    <t>Veikta ceļa C4.-002 "Jaunzases - Niedrītes" 0,00-0,40km virsmas atjaunošana, sāngrāvju tīrīšana</t>
  </si>
  <si>
    <t>Veikta ceļa B4.-09 "Bedrītes - Jaunsaimnieki" 0,46-0,88km virsmas atjaunošana, sāngrāvju tīrīšana</t>
  </si>
  <si>
    <t>Attīstības un projektu nodaļa, izpilddirektora vietnieks</t>
  </si>
  <si>
    <t>Projektu plānots īstenot darbības programmas "Izaugsme un nodarbinātība" SAM 4.2.2.</t>
  </si>
  <si>
    <t>Projekts tiek īstenots kopš 2021.gada, kopējās izmaksas 1429238,42 EUR</t>
  </si>
  <si>
    <t>Veikta ceļa B6-11 "Blome - Ķimši"  virsmas atjaunošana, sāngrāvju tīrīšana, caurteku nomaiņa</t>
  </si>
  <si>
    <t>2023.-2024.</t>
  </si>
  <si>
    <t>Veikta projektēšana un pontonu laipas 33x1,2m un platformas 10x2,3m novietošana pie Dūņezera</t>
  </si>
  <si>
    <t>Darbības programmas "Izaugsme un nodarbinātība" SAM 4.2.2. Projekts tiek īstenots kopš 2021.gada</t>
  </si>
  <si>
    <t>Attīstības un projektu nodaļa, P/A Alda</t>
  </si>
  <si>
    <t>Veikts Stacijas ielas remonts (dubultā virsmas apstrāde)</t>
  </si>
  <si>
    <t>Veikta ceļa B7-73 "Lielā ceļa iela" apauguma noņemšana, 0,87 km</t>
  </si>
  <si>
    <t>Umurgas pamatskolas sporta zāles 2. kārtas būvdarbi</t>
  </si>
  <si>
    <t>Limbažu Dūņezera ūdensaugu aizauguma samazināšanas 2.kārta</t>
  </si>
  <si>
    <t>Veikta Limbažu Dūņezera ūdensaugu aizauguma samazināšanas 2.kārta</t>
  </si>
  <si>
    <t>Dzelzsbetona tilta remonts Pāles pagastā</t>
  </si>
  <si>
    <t>Veikta dzelzsbetona tilta  atjaunošana ceļā "Pāle - Ērgļu purvs"</t>
  </si>
  <si>
    <t>Ceļa "Jāņkalni - Mauriņi" daļējs remonts</t>
  </si>
  <si>
    <t>Veikta ceļa "Jāņkalni - Mauriņi" grants seguma atjaunošana</t>
  </si>
  <si>
    <t>Veikta daudzdzīvokļu mājas Meldru ielā 1, Pāles pagastā siltināšana un centrālās apkures atjaunošana</t>
  </si>
  <si>
    <t>Daudzdzīvokļu mājas apsaimniekošanas biedrība "Kalmes"</t>
  </si>
  <si>
    <t>C,P</t>
  </si>
  <si>
    <t>Ceļa "Rūpes - Lauči" un Lauču ceļa pārbūve</t>
  </si>
  <si>
    <t>Veikta ceļa un ielas pārbūve kopumā 1,726 km posmā - apauguma noņemšana, seguma planēšana, šķembu izbūve un dubultā virsmas apstrāde.</t>
  </si>
  <si>
    <t>Kvalitatīvas izglītības pieejamība;
Infrastruktūras attīstība atbilstoši iedzīvotāju vajadzībām</t>
  </si>
  <si>
    <t>Skultes PII "Aģupīte" pārbūve</t>
  </si>
  <si>
    <t>Veikta būvniecības ieceres dokumentācijas izstrāde un ēkas pārbūve, izbūvējot papildu telpas bērnu rindas samazināšanai</t>
  </si>
  <si>
    <t>2022. - 2024.</t>
  </si>
  <si>
    <t>Ielas izbūve Lādezera ciemā</t>
  </si>
  <si>
    <t>Veikta zemes atsavināšana un aptuveni 200 m ielas izbūve pieejas nodrošināšanai uzņēmējdarbības teritorijai</t>
  </si>
  <si>
    <t>Objekts tiks īstenots SAM 13.1.3 Eiropas Reģionālās attīstības fonda līdzfinansētā projektā</t>
  </si>
  <si>
    <t>Vizbuļu ielas pārbūve Skultes pagastā</t>
  </si>
  <si>
    <t>Veikta būvprojekta izstrāde un aptuveni 500 m ielas pārbūve, t.sk. ūdenssaimniecības tīklu izbūve, piekļuves nodrošināšani uzņēmējdarbības teritorijai</t>
  </si>
  <si>
    <t>Plānots piesaistīt SAM 13.1.3 Eiropas Reģionālās attīstības fonda līdzfinansējumu</t>
  </si>
  <si>
    <t>Publisko bērnu rotaļu lauku pieejamības uzlabošana</t>
  </si>
  <si>
    <t>Veikta jau esošu 2 publisku bērnu rotaļu laukumu pielāgošana bērniem ar invaliditāti</t>
  </si>
  <si>
    <t>Plānots piesaistīt LEADER programmas Eiropas Lauksaimniecības fonda lauku attīstībai līdzfinansējumu</t>
  </si>
  <si>
    <t>Veikta Vēja ielas daļas aptuveni 160 m posmā izbūve</t>
  </si>
  <si>
    <t>Limbaži</t>
  </si>
  <si>
    <t>Vēja ielas daļas izbūve</t>
  </si>
  <si>
    <t>LEADER projekts, tiek īstenots kopš 2021.gada, kopējās projekta izmaksas 253540,45 EUR</t>
  </si>
  <si>
    <t>Degradētās teritorijas revitalizācija Limbažu pilsētas A daļā, izbūvējot ražošanas telpas</t>
  </si>
  <si>
    <t>Veikta Meliorācijas ielas 1,23 km pārbūve, tajā skaitā ielas apgaismojuma, ūdens un kanalizācijas tīklu izbūve</t>
  </si>
  <si>
    <t xml:space="preserve">SIA "Vidrižu doktorāts" veselības aprūpes pakalpojumu kvalitātes uzlabošana </t>
  </si>
  <si>
    <t>Veikta ventilācijas sistēmas izbūvei doktorāta no pašvaldības iznomātajās telpās Ambulances ielā 1, Gravās</t>
  </si>
  <si>
    <t>Plānots piesaistīt SAM 9.3.2. finansējumu</t>
  </si>
  <si>
    <t xml:space="preserve">SIA "Skultes doktorāts" veselības aprūpes pakalpojumu kvalitātes uzlabošana </t>
  </si>
  <si>
    <t>Veikta ventilācijas sistēmas izbūvei doktorāta no pašvaldības iznomātajās telpās“Pagastmājā”, Mandegās</t>
  </si>
  <si>
    <t>Autostāvvietas izveide Vārzu pludmales pieejamības nodrošināšanai</t>
  </si>
  <si>
    <t>Veikta ap 100 m2 stāvlaukuma projektēšana un izbūve pie labiekārtotās peldvietas Vārzu pludmalē</t>
  </si>
  <si>
    <t>2022-2023</t>
  </si>
  <si>
    <t>Plānots piesaistīt LEADER pogrammas līdzfinansējumu</t>
  </si>
  <si>
    <t>Ēkas V.Sārmes ielā 10 pieejamības uzlabošana</t>
  </si>
  <si>
    <t xml:space="preserve">Veikta projektēšana un ēkas pieejamības uzlabošanas būvdarbi </t>
  </si>
  <si>
    <t>Plānots piesaistīt Atveseļošanas un noturības mehānisma finansējumu</t>
  </si>
  <si>
    <t>Umurgas pagasta pakalpojumu sniegšanas centrs</t>
  </si>
  <si>
    <t>Skultes pagasta pakalpojumu sniegšanas centrs</t>
  </si>
  <si>
    <t>Katvaru pagasta pakalpojumu sniegšanas centrs</t>
  </si>
  <si>
    <t>Viļķenes pagasta pakalpojumu sniegšanas centrs</t>
  </si>
  <si>
    <t>Vidrižu pagasta pakalpojumu sniegšanas centrs</t>
  </si>
  <si>
    <t>Pāles pagasta pakalpojumu sniegšanas centrs</t>
  </si>
  <si>
    <t>Limbažu pagasta pakalpojumu sniegšanas centrs</t>
  </si>
  <si>
    <t>Darbības programmas "Izaugsme un nodarbinātība" SAM 9.3.1.1. Projekts uzsākts 2020.gadā, kopējās izmaksas 790123,50 EUR.</t>
  </si>
  <si>
    <t>Projekts tiek īstenots kopš 2021.gada, kopējās izmaksas 523507,01 EUR.</t>
  </si>
  <si>
    <t>Projekts tiek īstenots darbības programmas "Izaugsme un nodarbinātība", 8.1.2. SAM . Projekts tiek īstenots kopš 2018.gada, kopējās izmaksas 3078246,95 EUR.</t>
  </si>
  <si>
    <t>LEADER projekts, tiek īstenots kopš 2021.gada, kopējās izmaksas 13080,84 EUR.</t>
  </si>
  <si>
    <t>SIA "Limbažu siltums"</t>
  </si>
  <si>
    <r>
      <t>Apstiprināts ar 29.12.2016. 
Limbažu novada domes lēmumu (protokols Nr. 24, 15.</t>
    </r>
    <r>
      <rPr>
        <sz val="10"/>
        <color indexed="8"/>
        <rFont val="Times New Roman"/>
        <family val="1"/>
        <charset val="186"/>
      </rPr>
      <t>§)</t>
    </r>
  </si>
  <si>
    <t>Ar Limbažu novada 2022.gada 27.janvāra domes sēdes lēmumu Nr.89 (protokols Nr.1, 91.§) nolemts piešķirt 118359,21 EUR neattiecināmo izmaksu segšanai no pašvaldības 2022.g. budžeta līdzekļiem.</t>
  </si>
  <si>
    <t>Umurgas pamatskolas ēkas jumta, telpu un zāles remontdarbi, būvprojekta izmaiņu ekspertīze</t>
  </si>
  <si>
    <t>Veikta Sociālās aprūpes centra – pansionāta “Pērle”, U.Sproģa iela 9, Umurgā, Umurgas pagastā energoefektivitātes paaugstināšana, būvprojekta izstrāde, būvdarbi</t>
  </si>
  <si>
    <t>Veikta Limbažu pilsētas stadiona pārbūve, nodrošinot sporta aktivitāšu pieejamību Limbažu Valsts ģimnāzijai, Limbažu vidusskolai, Limbažu novada Sporta skolai, Olimpiskajam centram "Limbaži" un novada iedzīvotājiem.</t>
  </si>
  <si>
    <t>SAM 5.6.2. projekts, tiek īstenots kopš 2019.gada (ražošanas ēkas būvniecība), projekta kopējās izmaksas 2 908 671,02 EUR</t>
  </si>
  <si>
    <t xml:space="preserve">Daudzdzīvokļu mājas Medru ielā 1, Pāles pagastā siltināšana un centrālās apkures atjaunošana </t>
  </si>
  <si>
    <t>Jūras ielas pārbūve Limbažos</t>
  </si>
  <si>
    <t>Plānots piesaistīt valsts mērķdotāciju atbilstoši 08.02.2022. MK noteikumiem Nr. 112</t>
  </si>
  <si>
    <t>Veikta Jūras ielas pārbūve posmā no Baumaņu Kārļa laukuma līdz Sporta ielai</t>
  </si>
  <si>
    <t>Aktualizēts ar Limbažu novada domes 24.03.2022. sēdes lēmumu Nr.326 (protokols Nr.3, 95.)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</si>
</sst>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3">
    <xf numFmtId="0" fontId="0" fillId="0" borderId="0" xfId="0"/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3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18" fillId="0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2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vertical="top"/>
    </xf>
    <xf numFmtId="0" fontId="2" fillId="0" borderId="0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</cellXfs>
  <cellStyles count="3">
    <cellStyle name="Parasts" xfId="0" builtinId="0"/>
    <cellStyle name="Parasts 2 2" xfId="2"/>
    <cellStyle name="Parasts 3" xfId="1"/>
  </cellStyles>
  <dxfs count="0"/>
  <tableStyles count="0" defaultTableStyle="TableStyleMedium2" defaultPivotStyle="PivotStyleLight16"/>
  <colors>
    <mruColors>
      <color rgb="FFFF3300"/>
      <color rgb="FF85DFFF"/>
      <color rgb="FFFF7C80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zoomScaleNormal="100" workbookViewId="0">
      <pane ySplit="5" topLeftCell="A36" activePane="bottomLeft" state="frozen"/>
      <selection pane="bottomLeft" activeCell="C109" sqref="C109"/>
    </sheetView>
  </sheetViews>
  <sheetFormatPr defaultColWidth="9.140625" defaultRowHeight="12.75" x14ac:dyDescent="0.2"/>
  <cols>
    <col min="1" max="1" width="6.5703125" style="8" customWidth="1"/>
    <col min="2" max="2" width="8.7109375" style="11" customWidth="1"/>
    <col min="3" max="3" width="16.85546875" style="8" customWidth="1"/>
    <col min="4" max="4" width="16.5703125" style="8" customWidth="1"/>
    <col min="5" max="5" width="28.42578125" style="8" customWidth="1"/>
    <col min="6" max="6" width="10.7109375" style="52" customWidth="1"/>
    <col min="7" max="7" width="15.7109375" style="53" customWidth="1"/>
    <col min="8" max="8" width="7.42578125" style="8" customWidth="1"/>
    <col min="9" max="9" width="16" style="8" customWidth="1"/>
    <col min="10" max="10" width="9" style="8" customWidth="1"/>
    <col min="11" max="11" width="19.85546875" style="8" customWidth="1"/>
    <col min="12" max="12" width="9.140625" style="36"/>
    <col min="13" max="13" width="8.42578125" style="36" customWidth="1"/>
    <col min="14" max="16384" width="9.140625" style="8"/>
  </cols>
  <sheetData>
    <row r="1" spans="1:14" ht="16.5" customHeight="1" x14ac:dyDescent="0.2">
      <c r="B1" s="60" t="s">
        <v>296</v>
      </c>
      <c r="C1" s="60"/>
      <c r="D1" s="60"/>
      <c r="E1" s="60"/>
      <c r="F1" s="60"/>
      <c r="G1" s="60"/>
      <c r="H1" s="58"/>
      <c r="I1" s="58"/>
      <c r="J1" s="1"/>
      <c r="K1" s="35" t="s">
        <v>207</v>
      </c>
    </row>
    <row r="2" spans="1:14" ht="13.5" customHeight="1" x14ac:dyDescent="0.2">
      <c r="B2" s="12" t="s">
        <v>0</v>
      </c>
      <c r="C2" s="12"/>
      <c r="D2" s="12"/>
      <c r="E2" s="12"/>
      <c r="F2" s="50"/>
      <c r="G2" s="51"/>
      <c r="H2" s="1"/>
      <c r="I2" s="1"/>
      <c r="J2" s="61" t="s">
        <v>286</v>
      </c>
      <c r="K2" s="61"/>
    </row>
    <row r="3" spans="1:14" ht="15" customHeight="1" x14ac:dyDescent="0.2">
      <c r="A3" s="13"/>
      <c r="B3" s="59" t="s">
        <v>208</v>
      </c>
      <c r="C3" s="59"/>
      <c r="D3" s="59"/>
      <c r="E3" s="1"/>
      <c r="F3" s="50"/>
      <c r="G3" s="51"/>
      <c r="H3" s="1"/>
      <c r="I3" s="1"/>
      <c r="J3" s="61"/>
      <c r="K3" s="61"/>
    </row>
    <row r="4" spans="1:14" ht="19.899999999999999" customHeight="1" x14ac:dyDescent="0.2">
      <c r="A4" s="13"/>
      <c r="B4" s="9"/>
      <c r="C4" s="2"/>
      <c r="D4" s="1"/>
      <c r="E4" s="1"/>
      <c r="F4" s="50"/>
      <c r="G4" s="51"/>
      <c r="H4" s="1"/>
      <c r="I4" s="1"/>
      <c r="J4" s="62"/>
      <c r="K4" s="62"/>
    </row>
    <row r="5" spans="1:14" ht="63.75" customHeight="1" x14ac:dyDescent="0.2">
      <c r="A5" s="33" t="s">
        <v>126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4" t="s">
        <v>6</v>
      </c>
      <c r="H5" s="33" t="s">
        <v>7</v>
      </c>
      <c r="I5" s="33" t="s">
        <v>8</v>
      </c>
      <c r="J5" s="33" t="s">
        <v>9</v>
      </c>
      <c r="K5" s="33" t="s">
        <v>10</v>
      </c>
    </row>
    <row r="6" spans="1:14" ht="73.5" customHeight="1" x14ac:dyDescent="0.2">
      <c r="A6" s="32">
        <v>1</v>
      </c>
      <c r="B6" s="4">
        <v>1</v>
      </c>
      <c r="C6" s="3" t="s">
        <v>44</v>
      </c>
      <c r="D6" s="3" t="s">
        <v>131</v>
      </c>
      <c r="E6" s="44" t="s">
        <v>132</v>
      </c>
      <c r="F6" s="46" t="s">
        <v>143</v>
      </c>
      <c r="G6" s="45">
        <v>14059.35</v>
      </c>
      <c r="H6" s="3" t="s">
        <v>15</v>
      </c>
      <c r="I6" s="3" t="s">
        <v>285</v>
      </c>
      <c r="J6" s="3" t="s">
        <v>14</v>
      </c>
      <c r="K6" s="4"/>
      <c r="L6" s="40"/>
    </row>
    <row r="7" spans="1:14" ht="51" customHeight="1" x14ac:dyDescent="0.2">
      <c r="A7" s="32">
        <f t="shared" ref="A7:A70" si="0">A6+1</f>
        <v>2</v>
      </c>
      <c r="B7" s="4">
        <v>1</v>
      </c>
      <c r="C7" s="3" t="s">
        <v>44</v>
      </c>
      <c r="D7" s="3" t="s">
        <v>64</v>
      </c>
      <c r="E7" s="3" t="s">
        <v>158</v>
      </c>
      <c r="F7" s="18" t="s">
        <v>214</v>
      </c>
      <c r="G7" s="22">
        <v>7800</v>
      </c>
      <c r="H7" s="3" t="s">
        <v>15</v>
      </c>
      <c r="I7" s="3" t="s">
        <v>274</v>
      </c>
      <c r="J7" s="3" t="s">
        <v>18</v>
      </c>
      <c r="K7" s="4"/>
      <c r="L7" s="8"/>
    </row>
    <row r="8" spans="1:14" s="26" customFormat="1" ht="102" customHeight="1" x14ac:dyDescent="0.2">
      <c r="A8" s="32">
        <f t="shared" si="0"/>
        <v>3</v>
      </c>
      <c r="B8" s="30">
        <v>4</v>
      </c>
      <c r="C8" s="16" t="s">
        <v>36</v>
      </c>
      <c r="D8" s="16" t="s">
        <v>150</v>
      </c>
      <c r="E8" s="16" t="s">
        <v>151</v>
      </c>
      <c r="F8" s="47" t="s">
        <v>210</v>
      </c>
      <c r="G8" s="48">
        <v>675129.36</v>
      </c>
      <c r="H8" s="16" t="s">
        <v>13</v>
      </c>
      <c r="I8" s="41" t="s">
        <v>211</v>
      </c>
      <c r="J8" s="41" t="s">
        <v>59</v>
      </c>
      <c r="K8" s="41" t="s">
        <v>212</v>
      </c>
      <c r="L8" s="37"/>
      <c r="M8" s="36"/>
    </row>
    <row r="9" spans="1:14" ht="51" x14ac:dyDescent="0.2">
      <c r="A9" s="32">
        <f t="shared" si="0"/>
        <v>4</v>
      </c>
      <c r="B9" s="4">
        <v>1</v>
      </c>
      <c r="C9" s="3" t="s">
        <v>44</v>
      </c>
      <c r="D9" s="42" t="s">
        <v>231</v>
      </c>
      <c r="E9" s="3" t="s">
        <v>288</v>
      </c>
      <c r="F9" s="47" t="s">
        <v>143</v>
      </c>
      <c r="G9" s="48">
        <v>379735</v>
      </c>
      <c r="H9" s="42" t="s">
        <v>15</v>
      </c>
      <c r="I9" s="42" t="s">
        <v>40</v>
      </c>
      <c r="J9" s="42" t="s">
        <v>18</v>
      </c>
      <c r="K9" s="42" t="s">
        <v>282</v>
      </c>
    </row>
    <row r="10" spans="1:14" ht="129" customHeight="1" x14ac:dyDescent="0.2">
      <c r="A10" s="32">
        <f t="shared" si="0"/>
        <v>5</v>
      </c>
      <c r="B10" s="4">
        <v>1</v>
      </c>
      <c r="C10" s="3" t="s">
        <v>11</v>
      </c>
      <c r="D10" s="3" t="s">
        <v>198</v>
      </c>
      <c r="E10" s="3" t="s">
        <v>12</v>
      </c>
      <c r="F10" s="18" t="s">
        <v>143</v>
      </c>
      <c r="G10" s="21">
        <v>6057</v>
      </c>
      <c r="H10" s="16" t="s">
        <v>13</v>
      </c>
      <c r="I10" s="3" t="s">
        <v>213</v>
      </c>
      <c r="J10" s="3" t="s">
        <v>14</v>
      </c>
      <c r="K10" s="41" t="s">
        <v>283</v>
      </c>
      <c r="M10" s="39"/>
      <c r="N10" s="36"/>
    </row>
    <row r="11" spans="1:14" ht="89.25" x14ac:dyDescent="0.2">
      <c r="A11" s="32">
        <f t="shared" si="0"/>
        <v>6</v>
      </c>
      <c r="B11" s="4">
        <v>1</v>
      </c>
      <c r="C11" s="3" t="s">
        <v>56</v>
      </c>
      <c r="D11" s="3" t="s">
        <v>57</v>
      </c>
      <c r="E11" s="3" t="s">
        <v>58</v>
      </c>
      <c r="F11" s="18" t="s">
        <v>143</v>
      </c>
      <c r="G11" s="21">
        <v>42922.77</v>
      </c>
      <c r="H11" s="16" t="s">
        <v>13</v>
      </c>
      <c r="I11" s="3" t="s">
        <v>211</v>
      </c>
      <c r="J11" s="3" t="s">
        <v>14</v>
      </c>
      <c r="K11" s="41" t="s">
        <v>281</v>
      </c>
      <c r="M11" s="39"/>
    </row>
    <row r="12" spans="1:14" ht="25.5" customHeight="1" x14ac:dyDescent="0.2">
      <c r="A12" s="32">
        <f t="shared" si="0"/>
        <v>7</v>
      </c>
      <c r="B12" s="10">
        <v>3</v>
      </c>
      <c r="C12" s="3" t="s">
        <v>47</v>
      </c>
      <c r="D12" s="3" t="s">
        <v>46</v>
      </c>
      <c r="E12" s="16" t="s">
        <v>128</v>
      </c>
      <c r="F12" s="18" t="s">
        <v>164</v>
      </c>
      <c r="G12" s="19">
        <v>20000</v>
      </c>
      <c r="H12" s="16" t="s">
        <v>13</v>
      </c>
      <c r="I12" s="3" t="s">
        <v>211</v>
      </c>
      <c r="J12" s="3" t="s">
        <v>19</v>
      </c>
      <c r="K12" s="28"/>
    </row>
    <row r="13" spans="1:14" ht="76.5" x14ac:dyDescent="0.2">
      <c r="A13" s="32">
        <f t="shared" si="0"/>
        <v>8</v>
      </c>
      <c r="B13" s="4" t="s">
        <v>39</v>
      </c>
      <c r="C13" s="3" t="s">
        <v>133</v>
      </c>
      <c r="D13" s="5" t="s">
        <v>199</v>
      </c>
      <c r="E13" s="3" t="s">
        <v>200</v>
      </c>
      <c r="F13" s="18" t="s">
        <v>143</v>
      </c>
      <c r="G13" s="22">
        <v>20000</v>
      </c>
      <c r="H13" s="3" t="s">
        <v>15</v>
      </c>
      <c r="I13" s="3" t="s">
        <v>205</v>
      </c>
      <c r="J13" s="3" t="s">
        <v>14</v>
      </c>
      <c r="K13" s="4"/>
    </row>
    <row r="14" spans="1:14" ht="76.5" x14ac:dyDescent="0.2">
      <c r="A14" s="32">
        <f t="shared" si="0"/>
        <v>9</v>
      </c>
      <c r="B14" s="4" t="s">
        <v>39</v>
      </c>
      <c r="C14" s="3" t="s">
        <v>133</v>
      </c>
      <c r="D14" s="5" t="s">
        <v>199</v>
      </c>
      <c r="E14" s="3" t="s">
        <v>201</v>
      </c>
      <c r="F14" s="18" t="s">
        <v>143</v>
      </c>
      <c r="G14" s="22">
        <v>2500</v>
      </c>
      <c r="H14" s="3" t="s">
        <v>15</v>
      </c>
      <c r="I14" s="3" t="s">
        <v>205</v>
      </c>
      <c r="J14" s="3" t="s">
        <v>14</v>
      </c>
      <c r="K14" s="33"/>
    </row>
    <row r="15" spans="1:14" ht="102" x14ac:dyDescent="0.2">
      <c r="A15" s="32">
        <f t="shared" si="0"/>
        <v>10</v>
      </c>
      <c r="B15" s="31" t="s">
        <v>23</v>
      </c>
      <c r="C15" s="3" t="s">
        <v>73</v>
      </c>
      <c r="D15" s="5" t="s">
        <v>134</v>
      </c>
      <c r="E15" s="3" t="s">
        <v>136</v>
      </c>
      <c r="F15" s="18" t="s">
        <v>143</v>
      </c>
      <c r="G15" s="22">
        <v>12000</v>
      </c>
      <c r="H15" s="3" t="s">
        <v>15</v>
      </c>
      <c r="I15" s="3" t="s">
        <v>135</v>
      </c>
      <c r="J15" s="3" t="s">
        <v>14</v>
      </c>
      <c r="K15" s="33"/>
    </row>
    <row r="16" spans="1:14" ht="102" x14ac:dyDescent="0.2">
      <c r="A16" s="32">
        <f t="shared" si="0"/>
        <v>11</v>
      </c>
      <c r="B16" s="31" t="s">
        <v>23</v>
      </c>
      <c r="C16" s="3" t="s">
        <v>73</v>
      </c>
      <c r="D16" s="5" t="s">
        <v>134</v>
      </c>
      <c r="E16" s="3" t="s">
        <v>139</v>
      </c>
      <c r="F16" s="18" t="s">
        <v>143</v>
      </c>
      <c r="G16" s="22">
        <v>50000</v>
      </c>
      <c r="H16" s="3" t="s">
        <v>15</v>
      </c>
      <c r="I16" s="3" t="s">
        <v>135</v>
      </c>
      <c r="J16" s="3" t="s">
        <v>14</v>
      </c>
      <c r="K16" s="33"/>
    </row>
    <row r="17" spans="1:11" ht="75.75" customHeight="1" x14ac:dyDescent="0.2">
      <c r="A17" s="32">
        <f t="shared" si="0"/>
        <v>12</v>
      </c>
      <c r="B17" s="31" t="s">
        <v>23</v>
      </c>
      <c r="C17" s="3" t="s">
        <v>73</v>
      </c>
      <c r="D17" s="5" t="s">
        <v>134</v>
      </c>
      <c r="E17" s="3" t="s">
        <v>137</v>
      </c>
      <c r="F17" s="18" t="s">
        <v>143</v>
      </c>
      <c r="G17" s="22">
        <v>8000</v>
      </c>
      <c r="H17" s="5" t="s">
        <v>27</v>
      </c>
      <c r="I17" s="3" t="s">
        <v>135</v>
      </c>
      <c r="J17" s="3" t="s">
        <v>14</v>
      </c>
      <c r="K17" s="33"/>
    </row>
    <row r="18" spans="1:11" ht="102" x14ac:dyDescent="0.2">
      <c r="A18" s="32">
        <f t="shared" si="0"/>
        <v>13</v>
      </c>
      <c r="B18" s="31" t="s">
        <v>23</v>
      </c>
      <c r="C18" s="3" t="s">
        <v>73</v>
      </c>
      <c r="D18" s="5" t="s">
        <v>134</v>
      </c>
      <c r="E18" s="3" t="s">
        <v>138</v>
      </c>
      <c r="F18" s="18" t="s">
        <v>143</v>
      </c>
      <c r="G18" s="22">
        <v>10000</v>
      </c>
      <c r="H18" s="5" t="s">
        <v>27</v>
      </c>
      <c r="I18" s="3" t="s">
        <v>135</v>
      </c>
      <c r="J18" s="3" t="s">
        <v>14</v>
      </c>
      <c r="K18" s="33"/>
    </row>
    <row r="19" spans="1:11" ht="51" customHeight="1" x14ac:dyDescent="0.2">
      <c r="A19" s="32">
        <f t="shared" si="0"/>
        <v>14</v>
      </c>
      <c r="B19" s="27">
        <v>1</v>
      </c>
      <c r="C19" s="5" t="s">
        <v>141</v>
      </c>
      <c r="D19" s="5" t="s">
        <v>41</v>
      </c>
      <c r="E19" s="5" t="s">
        <v>142</v>
      </c>
      <c r="F19" s="18" t="s">
        <v>164</v>
      </c>
      <c r="G19" s="20">
        <v>38000</v>
      </c>
      <c r="H19" s="5" t="s">
        <v>15</v>
      </c>
      <c r="I19" s="5" t="s">
        <v>275</v>
      </c>
      <c r="J19" s="3" t="s">
        <v>17</v>
      </c>
      <c r="K19" s="7"/>
    </row>
    <row r="20" spans="1:11" ht="38.25" x14ac:dyDescent="0.2">
      <c r="A20" s="32">
        <f t="shared" si="0"/>
        <v>15</v>
      </c>
      <c r="B20" s="4">
        <v>1</v>
      </c>
      <c r="C20" s="3" t="s">
        <v>11</v>
      </c>
      <c r="D20" s="3" t="s">
        <v>68</v>
      </c>
      <c r="E20" s="16" t="s">
        <v>70</v>
      </c>
      <c r="F20" s="18" t="s">
        <v>143</v>
      </c>
      <c r="G20" s="21">
        <v>56673.62</v>
      </c>
      <c r="H20" s="3" t="s">
        <v>15</v>
      </c>
      <c r="I20" s="3" t="s">
        <v>69</v>
      </c>
      <c r="J20" s="3" t="s">
        <v>19</v>
      </c>
      <c r="K20" s="3"/>
    </row>
    <row r="21" spans="1:11" ht="51" customHeight="1" x14ac:dyDescent="0.2">
      <c r="A21" s="32">
        <f t="shared" si="0"/>
        <v>16</v>
      </c>
      <c r="B21" s="4">
        <v>1</v>
      </c>
      <c r="C21" s="3" t="s">
        <v>11</v>
      </c>
      <c r="D21" s="3" t="s">
        <v>71</v>
      </c>
      <c r="E21" s="16" t="s">
        <v>129</v>
      </c>
      <c r="F21" s="18" t="s">
        <v>164</v>
      </c>
      <c r="G21" s="21">
        <v>30000</v>
      </c>
      <c r="H21" s="3" t="s">
        <v>15</v>
      </c>
      <c r="I21" s="3" t="s">
        <v>72</v>
      </c>
      <c r="J21" s="3" t="s">
        <v>18</v>
      </c>
      <c r="K21" s="3"/>
    </row>
    <row r="22" spans="1:11" ht="51" x14ac:dyDescent="0.2">
      <c r="A22" s="32">
        <f t="shared" si="0"/>
        <v>17</v>
      </c>
      <c r="B22" s="4">
        <v>1</v>
      </c>
      <c r="C22" s="3" t="s">
        <v>11</v>
      </c>
      <c r="D22" s="3" t="s">
        <v>202</v>
      </c>
      <c r="E22" s="3" t="s">
        <v>203</v>
      </c>
      <c r="F22" s="18" t="s">
        <v>143</v>
      </c>
      <c r="G22" s="21">
        <v>20000</v>
      </c>
      <c r="H22" s="3" t="s">
        <v>15</v>
      </c>
      <c r="I22" s="3" t="s">
        <v>205</v>
      </c>
      <c r="J22" s="3" t="s">
        <v>14</v>
      </c>
      <c r="K22" s="3"/>
    </row>
    <row r="23" spans="1:11" ht="51" x14ac:dyDescent="0.2">
      <c r="A23" s="32">
        <f t="shared" si="0"/>
        <v>18</v>
      </c>
      <c r="B23" s="4">
        <v>1</v>
      </c>
      <c r="C23" s="3" t="s">
        <v>11</v>
      </c>
      <c r="D23" s="3" t="s">
        <v>204</v>
      </c>
      <c r="E23" s="3" t="s">
        <v>170</v>
      </c>
      <c r="F23" s="18" t="s">
        <v>143</v>
      </c>
      <c r="G23" s="21">
        <v>19899.21</v>
      </c>
      <c r="H23" s="3" t="s">
        <v>15</v>
      </c>
      <c r="I23" s="3" t="s">
        <v>169</v>
      </c>
      <c r="J23" s="3" t="s">
        <v>14</v>
      </c>
      <c r="K23" s="3"/>
    </row>
    <row r="24" spans="1:11" ht="102" customHeight="1" x14ac:dyDescent="0.2">
      <c r="A24" s="32">
        <f t="shared" si="0"/>
        <v>19</v>
      </c>
      <c r="B24" s="4">
        <v>1</v>
      </c>
      <c r="C24" s="3" t="s">
        <v>44</v>
      </c>
      <c r="D24" s="5" t="s">
        <v>79</v>
      </c>
      <c r="E24" s="5" t="s">
        <v>78</v>
      </c>
      <c r="F24" s="18" t="s">
        <v>164</v>
      </c>
      <c r="G24" s="21">
        <v>14000</v>
      </c>
      <c r="H24" s="5" t="s">
        <v>15</v>
      </c>
      <c r="I24" s="3" t="s">
        <v>130</v>
      </c>
      <c r="J24" s="3" t="s">
        <v>14</v>
      </c>
      <c r="K24" s="28"/>
    </row>
    <row r="25" spans="1:11" ht="51" customHeight="1" x14ac:dyDescent="0.2">
      <c r="A25" s="32">
        <f t="shared" si="0"/>
        <v>20</v>
      </c>
      <c r="B25" s="4">
        <v>1</v>
      </c>
      <c r="C25" s="3" t="s">
        <v>44</v>
      </c>
      <c r="D25" s="5" t="s">
        <v>21</v>
      </c>
      <c r="E25" s="5" t="s">
        <v>22</v>
      </c>
      <c r="F25" s="18" t="s">
        <v>164</v>
      </c>
      <c r="G25" s="21">
        <v>10000</v>
      </c>
      <c r="H25" s="16" t="s">
        <v>15</v>
      </c>
      <c r="I25" s="5" t="s">
        <v>276</v>
      </c>
      <c r="J25" s="3" t="s">
        <v>20</v>
      </c>
      <c r="K25" s="6"/>
    </row>
    <row r="26" spans="1:11" ht="51" customHeight="1" x14ac:dyDescent="0.2">
      <c r="A26" s="32">
        <f t="shared" si="0"/>
        <v>21</v>
      </c>
      <c r="B26" s="4">
        <v>1</v>
      </c>
      <c r="C26" s="3" t="s">
        <v>44</v>
      </c>
      <c r="D26" s="3" t="s">
        <v>64</v>
      </c>
      <c r="E26" s="3" t="s">
        <v>144</v>
      </c>
      <c r="F26" s="18" t="s">
        <v>164</v>
      </c>
      <c r="G26" s="22">
        <v>13902.5</v>
      </c>
      <c r="H26" s="3" t="s">
        <v>15</v>
      </c>
      <c r="I26" s="3" t="s">
        <v>274</v>
      </c>
      <c r="J26" s="3" t="s">
        <v>18</v>
      </c>
      <c r="K26" s="28"/>
    </row>
    <row r="27" spans="1:11" ht="51" x14ac:dyDescent="0.2">
      <c r="A27" s="32">
        <f t="shared" si="0"/>
        <v>22</v>
      </c>
      <c r="B27" s="4">
        <v>1</v>
      </c>
      <c r="C27" s="3" t="s">
        <v>44</v>
      </c>
      <c r="D27" s="3" t="s">
        <v>65</v>
      </c>
      <c r="E27" s="3" t="s">
        <v>66</v>
      </c>
      <c r="F27" s="18" t="s">
        <v>143</v>
      </c>
      <c r="G27" s="22">
        <v>39950</v>
      </c>
      <c r="H27" s="3" t="s">
        <v>15</v>
      </c>
      <c r="I27" s="3" t="s">
        <v>278</v>
      </c>
      <c r="J27" s="3" t="s">
        <v>19</v>
      </c>
      <c r="K27" s="14"/>
    </row>
    <row r="28" spans="1:11" ht="63.75" customHeight="1" x14ac:dyDescent="0.2">
      <c r="A28" s="32">
        <f t="shared" si="0"/>
        <v>23</v>
      </c>
      <c r="B28" s="31" t="s">
        <v>23</v>
      </c>
      <c r="C28" s="3" t="s">
        <v>60</v>
      </c>
      <c r="D28" s="3" t="s">
        <v>61</v>
      </c>
      <c r="E28" s="3" t="s">
        <v>62</v>
      </c>
      <c r="F28" s="18" t="s">
        <v>143</v>
      </c>
      <c r="G28" s="22">
        <v>10000</v>
      </c>
      <c r="H28" s="3" t="s">
        <v>15</v>
      </c>
      <c r="I28" s="3" t="s">
        <v>278</v>
      </c>
      <c r="J28" s="3" t="s">
        <v>19</v>
      </c>
      <c r="K28" s="28"/>
    </row>
    <row r="29" spans="1:11" ht="76.5" x14ac:dyDescent="0.2">
      <c r="A29" s="32">
        <f t="shared" si="0"/>
        <v>24</v>
      </c>
      <c r="B29" s="10">
        <v>2</v>
      </c>
      <c r="C29" s="3" t="s">
        <v>24</v>
      </c>
      <c r="D29" s="5" t="s">
        <v>25</v>
      </c>
      <c r="E29" s="5" t="s">
        <v>26</v>
      </c>
      <c r="F29" s="18" t="s">
        <v>143</v>
      </c>
      <c r="G29" s="21">
        <v>90000</v>
      </c>
      <c r="H29" s="5" t="s">
        <v>27</v>
      </c>
      <c r="I29" s="5" t="s">
        <v>49</v>
      </c>
      <c r="J29" s="3" t="s">
        <v>14</v>
      </c>
      <c r="K29" s="5" t="s">
        <v>28</v>
      </c>
    </row>
    <row r="30" spans="1:11" ht="41.25" customHeight="1" x14ac:dyDescent="0.2">
      <c r="A30" s="32">
        <f t="shared" si="0"/>
        <v>25</v>
      </c>
      <c r="B30" s="10">
        <v>2</v>
      </c>
      <c r="C30" s="3" t="s">
        <v>29</v>
      </c>
      <c r="D30" s="5" t="s">
        <v>74</v>
      </c>
      <c r="E30" s="5" t="s">
        <v>30</v>
      </c>
      <c r="F30" s="18" t="s">
        <v>164</v>
      </c>
      <c r="G30" s="21">
        <v>30000</v>
      </c>
      <c r="H30" s="16" t="s">
        <v>13</v>
      </c>
      <c r="I30" s="5" t="s">
        <v>206</v>
      </c>
      <c r="J30" s="3" t="s">
        <v>14</v>
      </c>
      <c r="K30" s="5"/>
    </row>
    <row r="31" spans="1:11" ht="102" customHeight="1" x14ac:dyDescent="0.2">
      <c r="A31" s="32">
        <f t="shared" si="0"/>
        <v>26</v>
      </c>
      <c r="B31" s="4" t="s">
        <v>39</v>
      </c>
      <c r="C31" s="3" t="s">
        <v>67</v>
      </c>
      <c r="D31" s="5" t="s">
        <v>76</v>
      </c>
      <c r="E31" s="5" t="s">
        <v>140</v>
      </c>
      <c r="F31" s="18" t="s">
        <v>164</v>
      </c>
      <c r="G31" s="21">
        <v>150000</v>
      </c>
      <c r="H31" s="5" t="s">
        <v>15</v>
      </c>
      <c r="I31" s="5" t="s">
        <v>77</v>
      </c>
      <c r="J31" s="3" t="s">
        <v>14</v>
      </c>
      <c r="K31" s="14"/>
    </row>
    <row r="32" spans="1:11" ht="76.5" x14ac:dyDescent="0.2">
      <c r="A32" s="32">
        <f t="shared" si="0"/>
        <v>27</v>
      </c>
      <c r="B32" s="4">
        <v>3</v>
      </c>
      <c r="C32" s="3" t="s">
        <v>31</v>
      </c>
      <c r="D32" s="5" t="s">
        <v>32</v>
      </c>
      <c r="E32" s="5" t="s">
        <v>42</v>
      </c>
      <c r="F32" s="18" t="s">
        <v>164</v>
      </c>
      <c r="G32" s="20">
        <v>9000</v>
      </c>
      <c r="H32" s="5" t="s">
        <v>15</v>
      </c>
      <c r="I32" s="5" t="s">
        <v>33</v>
      </c>
      <c r="J32" s="3" t="s">
        <v>14</v>
      </c>
      <c r="K32" s="3"/>
    </row>
    <row r="33" spans="1:11" ht="59.25" customHeight="1" x14ac:dyDescent="0.2">
      <c r="A33" s="32">
        <f t="shared" si="0"/>
        <v>28</v>
      </c>
      <c r="B33" s="4">
        <v>3</v>
      </c>
      <c r="C33" s="3" t="s">
        <v>31</v>
      </c>
      <c r="D33" s="3" t="s">
        <v>34</v>
      </c>
      <c r="E33" s="3" t="s">
        <v>48</v>
      </c>
      <c r="F33" s="18" t="s">
        <v>164</v>
      </c>
      <c r="G33" s="22">
        <v>60000</v>
      </c>
      <c r="H33" s="3" t="s">
        <v>15</v>
      </c>
      <c r="I33" s="3" t="s">
        <v>35</v>
      </c>
      <c r="J33" s="3" t="s">
        <v>14</v>
      </c>
      <c r="K33" s="14"/>
    </row>
    <row r="34" spans="1:11" ht="51" customHeight="1" x14ac:dyDescent="0.2">
      <c r="A34" s="32">
        <f t="shared" si="0"/>
        <v>29</v>
      </c>
      <c r="B34" s="4">
        <v>3</v>
      </c>
      <c r="C34" s="3" t="s">
        <v>31</v>
      </c>
      <c r="D34" s="3" t="s">
        <v>75</v>
      </c>
      <c r="E34" s="3" t="s">
        <v>43</v>
      </c>
      <c r="F34" s="18" t="s">
        <v>164</v>
      </c>
      <c r="G34" s="22">
        <v>10000</v>
      </c>
      <c r="H34" s="3" t="s">
        <v>15</v>
      </c>
      <c r="I34" s="3" t="s">
        <v>33</v>
      </c>
      <c r="J34" s="3" t="s">
        <v>14</v>
      </c>
      <c r="K34" s="14"/>
    </row>
    <row r="35" spans="1:11" ht="102" x14ac:dyDescent="0.2">
      <c r="A35" s="32">
        <f t="shared" si="0"/>
        <v>30</v>
      </c>
      <c r="B35" s="31" t="s">
        <v>23</v>
      </c>
      <c r="C35" s="3" t="s">
        <v>37</v>
      </c>
      <c r="D35" s="3" t="s">
        <v>197</v>
      </c>
      <c r="E35" s="3" t="s">
        <v>290</v>
      </c>
      <c r="F35" s="47" t="s">
        <v>143</v>
      </c>
      <c r="G35" s="48">
        <v>845965</v>
      </c>
      <c r="H35" s="42" t="s">
        <v>15</v>
      </c>
      <c r="I35" s="42" t="s">
        <v>211</v>
      </c>
      <c r="J35" s="42" t="s">
        <v>14</v>
      </c>
      <c r="K35" s="42" t="s">
        <v>223</v>
      </c>
    </row>
    <row r="36" spans="1:11" ht="63" customHeight="1" x14ac:dyDescent="0.2">
      <c r="A36" s="32">
        <f t="shared" si="0"/>
        <v>31</v>
      </c>
      <c r="B36" s="4">
        <v>1</v>
      </c>
      <c r="C36" s="3" t="s">
        <v>45</v>
      </c>
      <c r="D36" s="5" t="s">
        <v>52</v>
      </c>
      <c r="E36" s="5" t="s">
        <v>50</v>
      </c>
      <c r="F36" s="18" t="s">
        <v>172</v>
      </c>
      <c r="G36" s="29">
        <v>40000</v>
      </c>
      <c r="H36" s="16" t="s">
        <v>15</v>
      </c>
      <c r="I36" s="5" t="s">
        <v>40</v>
      </c>
      <c r="J36" s="3" t="s">
        <v>14</v>
      </c>
      <c r="K36" s="7"/>
    </row>
    <row r="37" spans="1:11" ht="92.25" customHeight="1" x14ac:dyDescent="0.2">
      <c r="A37" s="32">
        <f t="shared" si="0"/>
        <v>32</v>
      </c>
      <c r="B37" s="4" t="s">
        <v>39</v>
      </c>
      <c r="C37" s="3" t="s">
        <v>38</v>
      </c>
      <c r="D37" s="5" t="s">
        <v>53</v>
      </c>
      <c r="E37" s="5" t="s">
        <v>51</v>
      </c>
      <c r="F37" s="47" t="s">
        <v>172</v>
      </c>
      <c r="G37" s="49">
        <v>78000</v>
      </c>
      <c r="H37" s="16" t="s">
        <v>15</v>
      </c>
      <c r="I37" s="5" t="s">
        <v>40</v>
      </c>
      <c r="J37" s="3" t="s">
        <v>14</v>
      </c>
      <c r="K37" s="7"/>
    </row>
    <row r="38" spans="1:11" ht="65.25" customHeight="1" x14ac:dyDescent="0.2">
      <c r="A38" s="32">
        <f t="shared" si="0"/>
        <v>33</v>
      </c>
      <c r="B38" s="4">
        <v>1</v>
      </c>
      <c r="C38" s="3" t="s">
        <v>45</v>
      </c>
      <c r="D38" s="5" t="s">
        <v>54</v>
      </c>
      <c r="E38" s="5" t="s">
        <v>229</v>
      </c>
      <c r="F38" s="18" t="s">
        <v>143</v>
      </c>
      <c r="G38" s="29">
        <v>45000</v>
      </c>
      <c r="H38" s="16" t="s">
        <v>15</v>
      </c>
      <c r="I38" s="5" t="s">
        <v>40</v>
      </c>
      <c r="J38" s="3" t="s">
        <v>14</v>
      </c>
      <c r="K38" s="7"/>
    </row>
    <row r="39" spans="1:11" ht="89.25" x14ac:dyDescent="0.2">
      <c r="A39" s="32">
        <f t="shared" si="0"/>
        <v>34</v>
      </c>
      <c r="B39" s="4" t="s">
        <v>39</v>
      </c>
      <c r="C39" s="3" t="s">
        <v>38</v>
      </c>
      <c r="D39" s="5" t="s">
        <v>80</v>
      </c>
      <c r="E39" s="5" t="s">
        <v>81</v>
      </c>
      <c r="F39" s="18" t="s">
        <v>172</v>
      </c>
      <c r="G39" s="29">
        <v>30000</v>
      </c>
      <c r="H39" s="17" t="s">
        <v>15</v>
      </c>
      <c r="I39" s="5" t="s">
        <v>40</v>
      </c>
      <c r="J39" s="3" t="s">
        <v>14</v>
      </c>
      <c r="K39" s="15"/>
    </row>
    <row r="40" spans="1:11" ht="51" customHeight="1" x14ac:dyDescent="0.2">
      <c r="A40" s="32">
        <f t="shared" si="0"/>
        <v>35</v>
      </c>
      <c r="B40" s="10">
        <v>1</v>
      </c>
      <c r="C40" s="3" t="s">
        <v>82</v>
      </c>
      <c r="D40" s="5" t="s">
        <v>83</v>
      </c>
      <c r="E40" s="5" t="s">
        <v>84</v>
      </c>
      <c r="F40" s="23" t="s">
        <v>209</v>
      </c>
      <c r="G40" s="19">
        <v>70000</v>
      </c>
      <c r="H40" s="17" t="s">
        <v>15</v>
      </c>
      <c r="I40" s="5" t="s">
        <v>40</v>
      </c>
      <c r="J40" s="3" t="s">
        <v>14</v>
      </c>
      <c r="K40" s="15"/>
    </row>
    <row r="41" spans="1:11" ht="89.25" x14ac:dyDescent="0.2">
      <c r="A41" s="32">
        <f t="shared" si="0"/>
        <v>36</v>
      </c>
      <c r="B41" s="4" t="s">
        <v>39</v>
      </c>
      <c r="C41" s="3" t="s">
        <v>38</v>
      </c>
      <c r="D41" s="16" t="s">
        <v>293</v>
      </c>
      <c r="E41" s="16" t="s">
        <v>295</v>
      </c>
      <c r="F41" s="18" t="s">
        <v>127</v>
      </c>
      <c r="G41" s="54">
        <v>1310737</v>
      </c>
      <c r="H41" s="16" t="s">
        <v>13</v>
      </c>
      <c r="I41" s="5" t="s">
        <v>40</v>
      </c>
      <c r="J41" s="3" t="s">
        <v>14</v>
      </c>
      <c r="K41" s="55" t="s">
        <v>294</v>
      </c>
    </row>
    <row r="42" spans="1:11" ht="25.5" x14ac:dyDescent="0.2">
      <c r="A42" s="32">
        <f t="shared" si="0"/>
        <v>37</v>
      </c>
      <c r="B42" s="4">
        <v>1</v>
      </c>
      <c r="C42" s="3" t="s">
        <v>55</v>
      </c>
      <c r="D42" s="3" t="s">
        <v>258</v>
      </c>
      <c r="E42" s="3" t="s">
        <v>256</v>
      </c>
      <c r="F42" s="18" t="s">
        <v>172</v>
      </c>
      <c r="G42" s="21">
        <v>80000</v>
      </c>
      <c r="H42" s="3" t="s">
        <v>15</v>
      </c>
      <c r="I42" s="3" t="s">
        <v>40</v>
      </c>
      <c r="J42" s="3" t="s">
        <v>257</v>
      </c>
      <c r="K42" s="6"/>
    </row>
    <row r="43" spans="1:11" ht="38.25" x14ac:dyDescent="0.2">
      <c r="A43" s="32">
        <f t="shared" si="0"/>
        <v>38</v>
      </c>
      <c r="B43" s="10">
        <v>1</v>
      </c>
      <c r="C43" s="3" t="s">
        <v>55</v>
      </c>
      <c r="D43" s="3" t="s">
        <v>86</v>
      </c>
      <c r="E43" s="3" t="s">
        <v>87</v>
      </c>
      <c r="F43" s="23" t="s">
        <v>143</v>
      </c>
      <c r="G43" s="19">
        <v>2000</v>
      </c>
      <c r="H43" s="17" t="s">
        <v>15</v>
      </c>
      <c r="I43" s="3" t="s">
        <v>279</v>
      </c>
      <c r="J43" s="3" t="s">
        <v>85</v>
      </c>
      <c r="K43" s="15"/>
    </row>
    <row r="44" spans="1:11" ht="63.75" customHeight="1" x14ac:dyDescent="0.2">
      <c r="A44" s="32">
        <f t="shared" si="0"/>
        <v>39</v>
      </c>
      <c r="B44" s="10">
        <v>1</v>
      </c>
      <c r="C44" s="3" t="s">
        <v>45</v>
      </c>
      <c r="D44" s="3" t="s">
        <v>88</v>
      </c>
      <c r="E44" s="3" t="s">
        <v>89</v>
      </c>
      <c r="F44" s="18" t="s">
        <v>210</v>
      </c>
      <c r="G44" s="19">
        <v>12000</v>
      </c>
      <c r="H44" s="17" t="s">
        <v>15</v>
      </c>
      <c r="I44" s="3" t="s">
        <v>279</v>
      </c>
      <c r="J44" s="3" t="s">
        <v>85</v>
      </c>
      <c r="K44" s="15"/>
    </row>
    <row r="45" spans="1:11" ht="63.75" customHeight="1" x14ac:dyDescent="0.2">
      <c r="A45" s="32">
        <f t="shared" si="0"/>
        <v>40</v>
      </c>
      <c r="B45" s="10">
        <v>1</v>
      </c>
      <c r="C45" s="3" t="s">
        <v>45</v>
      </c>
      <c r="D45" s="3" t="s">
        <v>234</v>
      </c>
      <c r="E45" s="3" t="s">
        <v>235</v>
      </c>
      <c r="F45" s="18" t="s">
        <v>210</v>
      </c>
      <c r="G45" s="19">
        <v>50000</v>
      </c>
      <c r="H45" s="17" t="s">
        <v>148</v>
      </c>
      <c r="I45" s="3" t="s">
        <v>279</v>
      </c>
      <c r="J45" s="3" t="s">
        <v>85</v>
      </c>
      <c r="K45" s="15"/>
    </row>
    <row r="46" spans="1:11" ht="63.75" customHeight="1" x14ac:dyDescent="0.2">
      <c r="A46" s="32">
        <f t="shared" si="0"/>
        <v>41</v>
      </c>
      <c r="B46" s="10">
        <v>1</v>
      </c>
      <c r="C46" s="3" t="s">
        <v>45</v>
      </c>
      <c r="D46" s="3" t="s">
        <v>236</v>
      </c>
      <c r="E46" s="3" t="s">
        <v>237</v>
      </c>
      <c r="F46" s="18" t="s">
        <v>172</v>
      </c>
      <c r="G46" s="19">
        <v>5000</v>
      </c>
      <c r="H46" s="17" t="s">
        <v>15</v>
      </c>
      <c r="I46" s="3" t="s">
        <v>279</v>
      </c>
      <c r="J46" s="3" t="s">
        <v>85</v>
      </c>
      <c r="K46" s="15"/>
    </row>
    <row r="47" spans="1:11" ht="63.75" x14ac:dyDescent="0.2">
      <c r="A47" s="32">
        <f t="shared" si="0"/>
        <v>42</v>
      </c>
      <c r="B47" s="10">
        <v>1</v>
      </c>
      <c r="C47" s="3" t="s">
        <v>45</v>
      </c>
      <c r="D47" s="3" t="s">
        <v>91</v>
      </c>
      <c r="E47" s="3" t="s">
        <v>90</v>
      </c>
      <c r="F47" s="18" t="s">
        <v>143</v>
      </c>
      <c r="G47" s="22">
        <v>70000</v>
      </c>
      <c r="H47" s="3" t="s">
        <v>15</v>
      </c>
      <c r="I47" s="3" t="s">
        <v>280</v>
      </c>
      <c r="J47" s="3" t="s">
        <v>16</v>
      </c>
      <c r="K47" s="15"/>
    </row>
    <row r="48" spans="1:11" ht="63.75" x14ac:dyDescent="0.2">
      <c r="A48" s="32">
        <f t="shared" si="0"/>
        <v>43</v>
      </c>
      <c r="B48" s="4">
        <v>1</v>
      </c>
      <c r="C48" s="3" t="s">
        <v>45</v>
      </c>
      <c r="D48" s="3" t="s">
        <v>92</v>
      </c>
      <c r="E48" s="3" t="s">
        <v>93</v>
      </c>
      <c r="F48" s="18" t="s">
        <v>143</v>
      </c>
      <c r="G48" s="22">
        <v>18000</v>
      </c>
      <c r="H48" s="3" t="s">
        <v>15</v>
      </c>
      <c r="I48" s="3" t="s">
        <v>280</v>
      </c>
      <c r="J48" s="3" t="s">
        <v>16</v>
      </c>
      <c r="K48" s="15"/>
    </row>
    <row r="49" spans="1:12" ht="63.75" x14ac:dyDescent="0.2">
      <c r="A49" s="32">
        <f t="shared" si="0"/>
        <v>44</v>
      </c>
      <c r="B49" s="10">
        <v>1</v>
      </c>
      <c r="C49" s="3" t="s">
        <v>45</v>
      </c>
      <c r="D49" s="3" t="s">
        <v>162</v>
      </c>
      <c r="E49" s="3" t="s">
        <v>163</v>
      </c>
      <c r="F49" s="18" t="s">
        <v>143</v>
      </c>
      <c r="G49" s="22">
        <v>22000</v>
      </c>
      <c r="H49" s="3" t="s">
        <v>15</v>
      </c>
      <c r="I49" s="3" t="s">
        <v>280</v>
      </c>
      <c r="J49" s="3" t="s">
        <v>16</v>
      </c>
      <c r="K49" s="15"/>
    </row>
    <row r="50" spans="1:12" ht="63.75" x14ac:dyDescent="0.2">
      <c r="A50" s="32">
        <f t="shared" si="0"/>
        <v>45</v>
      </c>
      <c r="B50" s="10">
        <v>1</v>
      </c>
      <c r="C50" s="3" t="s">
        <v>45</v>
      </c>
      <c r="D50" s="3" t="s">
        <v>94</v>
      </c>
      <c r="E50" s="3" t="s">
        <v>98</v>
      </c>
      <c r="F50" s="18" t="s">
        <v>143</v>
      </c>
      <c r="G50" s="22">
        <v>20000</v>
      </c>
      <c r="H50" s="3" t="s">
        <v>15</v>
      </c>
      <c r="I50" s="3" t="s">
        <v>280</v>
      </c>
      <c r="J50" s="3" t="s">
        <v>16</v>
      </c>
      <c r="K50" s="15"/>
    </row>
    <row r="51" spans="1:12" ht="63.75" x14ac:dyDescent="0.2">
      <c r="A51" s="32">
        <f t="shared" si="0"/>
        <v>46</v>
      </c>
      <c r="B51" s="10">
        <v>1</v>
      </c>
      <c r="C51" s="3" t="s">
        <v>45</v>
      </c>
      <c r="D51" s="3" t="s">
        <v>95</v>
      </c>
      <c r="E51" s="3" t="s">
        <v>99</v>
      </c>
      <c r="F51" s="18" t="s">
        <v>143</v>
      </c>
      <c r="G51" s="22">
        <v>35000</v>
      </c>
      <c r="H51" s="3" t="s">
        <v>15</v>
      </c>
      <c r="I51" s="3" t="s">
        <v>280</v>
      </c>
      <c r="J51" s="3" t="s">
        <v>16</v>
      </c>
      <c r="K51" s="15"/>
    </row>
    <row r="52" spans="1:12" ht="63.75" x14ac:dyDescent="0.2">
      <c r="A52" s="32">
        <f t="shared" si="0"/>
        <v>47</v>
      </c>
      <c r="B52" s="4">
        <v>1</v>
      </c>
      <c r="C52" s="3" t="s">
        <v>45</v>
      </c>
      <c r="D52" s="3" t="s">
        <v>96</v>
      </c>
      <c r="E52" s="3" t="s">
        <v>100</v>
      </c>
      <c r="F52" s="18" t="s">
        <v>143</v>
      </c>
      <c r="G52" s="22">
        <v>5000</v>
      </c>
      <c r="H52" s="3" t="s">
        <v>15</v>
      </c>
      <c r="I52" s="3" t="s">
        <v>277</v>
      </c>
      <c r="J52" s="3" t="s">
        <v>59</v>
      </c>
      <c r="K52" s="15"/>
    </row>
    <row r="53" spans="1:12" ht="63.75" customHeight="1" x14ac:dyDescent="0.2">
      <c r="A53" s="32">
        <f t="shared" si="0"/>
        <v>48</v>
      </c>
      <c r="B53" s="10">
        <v>1</v>
      </c>
      <c r="C53" s="3" t="s">
        <v>45</v>
      </c>
      <c r="D53" s="3" t="s">
        <v>97</v>
      </c>
      <c r="E53" s="3" t="s">
        <v>101</v>
      </c>
      <c r="F53" s="18" t="s">
        <v>214</v>
      </c>
      <c r="G53" s="22">
        <v>15000</v>
      </c>
      <c r="H53" s="3" t="s">
        <v>15</v>
      </c>
      <c r="I53" s="3" t="s">
        <v>277</v>
      </c>
      <c r="J53" s="3" t="s">
        <v>59</v>
      </c>
      <c r="K53" s="15"/>
    </row>
    <row r="54" spans="1:12" ht="63.75" x14ac:dyDescent="0.2">
      <c r="A54" s="32">
        <f t="shared" si="0"/>
        <v>49</v>
      </c>
      <c r="B54" s="4">
        <v>1</v>
      </c>
      <c r="C54" s="3" t="s">
        <v>45</v>
      </c>
      <c r="D54" s="3" t="s">
        <v>102</v>
      </c>
      <c r="E54" s="3" t="s">
        <v>224</v>
      </c>
      <c r="F54" s="18" t="s">
        <v>143</v>
      </c>
      <c r="G54" s="22">
        <v>20000</v>
      </c>
      <c r="H54" s="3" t="s">
        <v>15</v>
      </c>
      <c r="I54" s="3" t="s">
        <v>277</v>
      </c>
      <c r="J54" s="3" t="s">
        <v>59</v>
      </c>
      <c r="K54" s="15"/>
    </row>
    <row r="55" spans="1:12" ht="63.75" x14ac:dyDescent="0.2">
      <c r="A55" s="32">
        <f t="shared" si="0"/>
        <v>50</v>
      </c>
      <c r="B55" s="10">
        <v>1</v>
      </c>
      <c r="C55" s="3" t="s">
        <v>45</v>
      </c>
      <c r="D55" s="3" t="s">
        <v>103</v>
      </c>
      <c r="E55" s="3" t="s">
        <v>104</v>
      </c>
      <c r="F55" s="18" t="s">
        <v>143</v>
      </c>
      <c r="G55" s="22">
        <v>20000</v>
      </c>
      <c r="H55" s="3" t="s">
        <v>15</v>
      </c>
      <c r="I55" s="3" t="s">
        <v>274</v>
      </c>
      <c r="J55" s="3" t="s">
        <v>18</v>
      </c>
      <c r="K55" s="15"/>
    </row>
    <row r="56" spans="1:12" ht="63.75" customHeight="1" x14ac:dyDescent="0.2">
      <c r="A56" s="32">
        <f t="shared" si="0"/>
        <v>51</v>
      </c>
      <c r="B56" s="4">
        <v>1</v>
      </c>
      <c r="C56" s="3" t="s">
        <v>45</v>
      </c>
      <c r="D56" s="3" t="s">
        <v>105</v>
      </c>
      <c r="E56" s="3" t="s">
        <v>106</v>
      </c>
      <c r="F56" s="18" t="s">
        <v>210</v>
      </c>
      <c r="G56" s="22">
        <v>7500</v>
      </c>
      <c r="H56" s="3" t="s">
        <v>15</v>
      </c>
      <c r="I56" s="3" t="s">
        <v>274</v>
      </c>
      <c r="J56" s="3" t="s">
        <v>18</v>
      </c>
      <c r="K56" s="15"/>
    </row>
    <row r="57" spans="1:12" ht="63.75" x14ac:dyDescent="0.2">
      <c r="A57" s="32">
        <f t="shared" si="0"/>
        <v>52</v>
      </c>
      <c r="B57" s="10">
        <v>1</v>
      </c>
      <c r="C57" s="3" t="s">
        <v>45</v>
      </c>
      <c r="D57" s="3" t="s">
        <v>107</v>
      </c>
      <c r="E57" s="3" t="s">
        <v>108</v>
      </c>
      <c r="F57" s="18" t="s">
        <v>143</v>
      </c>
      <c r="G57" s="22">
        <v>15000</v>
      </c>
      <c r="H57" s="3" t="s">
        <v>15</v>
      </c>
      <c r="I57" s="3" t="s">
        <v>278</v>
      </c>
      <c r="J57" s="3" t="s">
        <v>19</v>
      </c>
      <c r="K57" s="15"/>
      <c r="L57" s="38"/>
    </row>
    <row r="58" spans="1:12" ht="63.75" x14ac:dyDescent="0.2">
      <c r="A58" s="32">
        <f t="shared" si="0"/>
        <v>53</v>
      </c>
      <c r="B58" s="10">
        <v>1</v>
      </c>
      <c r="C58" s="3" t="s">
        <v>45</v>
      </c>
      <c r="D58" s="3" t="s">
        <v>110</v>
      </c>
      <c r="E58" s="16" t="s">
        <v>111</v>
      </c>
      <c r="F58" s="18" t="s">
        <v>143</v>
      </c>
      <c r="G58" s="22">
        <v>8000</v>
      </c>
      <c r="H58" s="3" t="s">
        <v>15</v>
      </c>
      <c r="I58" s="3" t="s">
        <v>278</v>
      </c>
      <c r="J58" s="3" t="s">
        <v>19</v>
      </c>
      <c r="K58" s="15"/>
      <c r="L58" s="38"/>
    </row>
    <row r="59" spans="1:12" ht="63.75" x14ac:dyDescent="0.2">
      <c r="A59" s="32">
        <f t="shared" si="0"/>
        <v>54</v>
      </c>
      <c r="B59" s="10">
        <v>1</v>
      </c>
      <c r="C59" s="3" t="s">
        <v>45</v>
      </c>
      <c r="D59" s="3" t="s">
        <v>109</v>
      </c>
      <c r="E59" s="16" t="s">
        <v>112</v>
      </c>
      <c r="F59" s="18" t="s">
        <v>172</v>
      </c>
      <c r="G59" s="22">
        <v>7000</v>
      </c>
      <c r="H59" s="3" t="s">
        <v>15</v>
      </c>
      <c r="I59" s="3" t="s">
        <v>278</v>
      </c>
      <c r="J59" s="3" t="s">
        <v>19</v>
      </c>
      <c r="K59" s="15"/>
      <c r="L59" s="38"/>
    </row>
    <row r="60" spans="1:12" ht="63.75" x14ac:dyDescent="0.2">
      <c r="A60" s="32">
        <f t="shared" si="0"/>
        <v>55</v>
      </c>
      <c r="B60" s="10">
        <v>1</v>
      </c>
      <c r="C60" s="3" t="s">
        <v>45</v>
      </c>
      <c r="D60" s="3" t="s">
        <v>113</v>
      </c>
      <c r="E60" s="3" t="s">
        <v>125</v>
      </c>
      <c r="F60" s="18" t="s">
        <v>143</v>
      </c>
      <c r="G60" s="22">
        <v>11500</v>
      </c>
      <c r="H60" s="3" t="s">
        <v>15</v>
      </c>
      <c r="I60" s="3" t="s">
        <v>275</v>
      </c>
      <c r="J60" s="3" t="s">
        <v>17</v>
      </c>
      <c r="K60" s="15"/>
    </row>
    <row r="61" spans="1:12" ht="63.75" x14ac:dyDescent="0.2">
      <c r="A61" s="32">
        <f t="shared" si="0"/>
        <v>56</v>
      </c>
      <c r="B61" s="4">
        <v>1</v>
      </c>
      <c r="C61" s="3" t="s">
        <v>45</v>
      </c>
      <c r="D61" s="3" t="s">
        <v>114</v>
      </c>
      <c r="E61" s="3" t="s">
        <v>215</v>
      </c>
      <c r="F61" s="18" t="s">
        <v>143</v>
      </c>
      <c r="G61" s="22">
        <v>9300</v>
      </c>
      <c r="H61" s="3" t="s">
        <v>15</v>
      </c>
      <c r="I61" s="3" t="s">
        <v>275</v>
      </c>
      <c r="J61" s="3" t="s">
        <v>17</v>
      </c>
      <c r="K61" s="15"/>
    </row>
    <row r="62" spans="1:12" ht="63.75" x14ac:dyDescent="0.2">
      <c r="A62" s="32">
        <f t="shared" si="0"/>
        <v>57</v>
      </c>
      <c r="B62" s="4">
        <v>1</v>
      </c>
      <c r="C62" s="3" t="s">
        <v>45</v>
      </c>
      <c r="D62" s="3" t="s">
        <v>115</v>
      </c>
      <c r="E62" s="3" t="s">
        <v>124</v>
      </c>
      <c r="F62" s="18" t="s">
        <v>143</v>
      </c>
      <c r="G62" s="22">
        <v>3400</v>
      </c>
      <c r="H62" s="3" t="s">
        <v>15</v>
      </c>
      <c r="I62" s="3" t="s">
        <v>275</v>
      </c>
      <c r="J62" s="3" t="s">
        <v>17</v>
      </c>
      <c r="K62" s="15"/>
    </row>
    <row r="63" spans="1:12" ht="63.75" customHeight="1" x14ac:dyDescent="0.2">
      <c r="A63" s="32">
        <f t="shared" si="0"/>
        <v>58</v>
      </c>
      <c r="B63" s="4">
        <v>1</v>
      </c>
      <c r="C63" s="3" t="s">
        <v>45</v>
      </c>
      <c r="D63" s="3" t="s">
        <v>116</v>
      </c>
      <c r="E63" s="3" t="s">
        <v>216</v>
      </c>
      <c r="F63" s="18" t="s">
        <v>172</v>
      </c>
      <c r="G63" s="22">
        <v>4300</v>
      </c>
      <c r="H63" s="3" t="s">
        <v>15</v>
      </c>
      <c r="I63" s="3" t="s">
        <v>275</v>
      </c>
      <c r="J63" s="3" t="s">
        <v>17</v>
      </c>
      <c r="K63" s="15"/>
    </row>
    <row r="64" spans="1:12" ht="63.75" customHeight="1" x14ac:dyDescent="0.2">
      <c r="A64" s="32">
        <f t="shared" si="0"/>
        <v>59</v>
      </c>
      <c r="B64" s="4">
        <v>1</v>
      </c>
      <c r="C64" s="3" t="s">
        <v>45</v>
      </c>
      <c r="D64" s="3" t="s">
        <v>117</v>
      </c>
      <c r="E64" s="3" t="s">
        <v>123</v>
      </c>
      <c r="F64" s="18" t="s">
        <v>172</v>
      </c>
      <c r="G64" s="22">
        <v>3900</v>
      </c>
      <c r="H64" s="3" t="s">
        <v>15</v>
      </c>
      <c r="I64" s="3" t="s">
        <v>275</v>
      </c>
      <c r="J64" s="3" t="s">
        <v>17</v>
      </c>
      <c r="K64" s="15"/>
    </row>
    <row r="65" spans="1:11" ht="63.75" x14ac:dyDescent="0.2">
      <c r="A65" s="32">
        <f t="shared" si="0"/>
        <v>60</v>
      </c>
      <c r="B65" s="10">
        <v>1</v>
      </c>
      <c r="C65" s="3" t="s">
        <v>45</v>
      </c>
      <c r="D65" s="3" t="s">
        <v>118</v>
      </c>
      <c r="E65" s="3" t="s">
        <v>122</v>
      </c>
      <c r="F65" s="18" t="s">
        <v>143</v>
      </c>
      <c r="G65" s="22">
        <v>8820</v>
      </c>
      <c r="H65" s="3" t="s">
        <v>15</v>
      </c>
      <c r="I65" s="3" t="s">
        <v>275</v>
      </c>
      <c r="J65" s="3" t="s">
        <v>17</v>
      </c>
      <c r="K65" s="15"/>
    </row>
    <row r="66" spans="1:11" ht="63.75" customHeight="1" x14ac:dyDescent="0.2">
      <c r="A66" s="32">
        <f t="shared" si="0"/>
        <v>61</v>
      </c>
      <c r="B66" s="10">
        <v>1</v>
      </c>
      <c r="C66" s="3" t="s">
        <v>45</v>
      </c>
      <c r="D66" s="3" t="s">
        <v>119</v>
      </c>
      <c r="E66" s="3" t="s">
        <v>220</v>
      </c>
      <c r="F66" s="18" t="s">
        <v>209</v>
      </c>
      <c r="G66" s="22">
        <v>12700</v>
      </c>
      <c r="H66" s="3" t="s">
        <v>15</v>
      </c>
      <c r="I66" s="3" t="s">
        <v>275</v>
      </c>
      <c r="J66" s="3" t="s">
        <v>17</v>
      </c>
      <c r="K66" s="15"/>
    </row>
    <row r="67" spans="1:11" ht="63.75" x14ac:dyDescent="0.2">
      <c r="A67" s="32">
        <f t="shared" si="0"/>
        <v>62</v>
      </c>
      <c r="B67" s="10">
        <v>1</v>
      </c>
      <c r="C67" s="3" t="s">
        <v>45</v>
      </c>
      <c r="D67" s="3" t="s">
        <v>120</v>
      </c>
      <c r="E67" s="3" t="s">
        <v>219</v>
      </c>
      <c r="F67" s="18" t="s">
        <v>172</v>
      </c>
      <c r="G67" s="22">
        <v>7500</v>
      </c>
      <c r="H67" s="3" t="s">
        <v>15</v>
      </c>
      <c r="I67" s="3" t="s">
        <v>275</v>
      </c>
      <c r="J67" s="3" t="s">
        <v>17</v>
      </c>
      <c r="K67" s="15"/>
    </row>
    <row r="68" spans="1:11" ht="63.75" x14ac:dyDescent="0.2">
      <c r="A68" s="32">
        <f t="shared" si="0"/>
        <v>63</v>
      </c>
      <c r="B68" s="10">
        <v>1</v>
      </c>
      <c r="C68" s="3" t="s">
        <v>45</v>
      </c>
      <c r="D68" s="3" t="s">
        <v>121</v>
      </c>
      <c r="E68" s="3" t="s">
        <v>218</v>
      </c>
      <c r="F68" s="18" t="s">
        <v>217</v>
      </c>
      <c r="G68" s="22">
        <v>12100</v>
      </c>
      <c r="H68" s="3" t="s">
        <v>15</v>
      </c>
      <c r="I68" s="3" t="s">
        <v>275</v>
      </c>
      <c r="J68" s="3" t="s">
        <v>17</v>
      </c>
      <c r="K68" s="15"/>
    </row>
    <row r="69" spans="1:11" ht="63.75" customHeight="1" x14ac:dyDescent="0.2">
      <c r="A69" s="32">
        <f t="shared" si="0"/>
        <v>64</v>
      </c>
      <c r="B69" s="10">
        <v>1</v>
      </c>
      <c r="C69" s="3" t="s">
        <v>45</v>
      </c>
      <c r="D69" s="3" t="s">
        <v>155</v>
      </c>
      <c r="E69" s="3" t="s">
        <v>154</v>
      </c>
      <c r="F69" s="18" t="s">
        <v>164</v>
      </c>
      <c r="G69" s="22">
        <v>10643.65</v>
      </c>
      <c r="H69" s="3" t="s">
        <v>15</v>
      </c>
      <c r="I69" s="3" t="s">
        <v>275</v>
      </c>
      <c r="J69" s="3" t="s">
        <v>17</v>
      </c>
      <c r="K69" s="15"/>
    </row>
    <row r="70" spans="1:11" ht="102" x14ac:dyDescent="0.2">
      <c r="A70" s="32">
        <f t="shared" si="0"/>
        <v>65</v>
      </c>
      <c r="B70" s="30">
        <v>4</v>
      </c>
      <c r="C70" s="16" t="s">
        <v>36</v>
      </c>
      <c r="D70" s="16" t="s">
        <v>152</v>
      </c>
      <c r="E70" s="16" t="s">
        <v>153</v>
      </c>
      <c r="F70" s="18" t="s">
        <v>143</v>
      </c>
      <c r="G70" s="21" t="s">
        <v>171</v>
      </c>
      <c r="H70" s="16" t="s">
        <v>13</v>
      </c>
      <c r="I70" s="16" t="s">
        <v>211</v>
      </c>
      <c r="J70" s="16" t="s">
        <v>14</v>
      </c>
      <c r="K70" s="41" t="s">
        <v>227</v>
      </c>
    </row>
    <row r="71" spans="1:11" ht="51" x14ac:dyDescent="0.2">
      <c r="A71" s="32">
        <f t="shared" ref="A71:A97" si="1">A70+1</f>
        <v>66</v>
      </c>
      <c r="B71" s="4">
        <v>1</v>
      </c>
      <c r="C71" s="3" t="s">
        <v>44</v>
      </c>
      <c r="D71" s="5" t="s">
        <v>156</v>
      </c>
      <c r="E71" s="5" t="s">
        <v>157</v>
      </c>
      <c r="F71" s="18" t="s">
        <v>143</v>
      </c>
      <c r="G71" s="29">
        <v>2976.99</v>
      </c>
      <c r="H71" s="16" t="s">
        <v>15</v>
      </c>
      <c r="I71" s="5" t="s">
        <v>276</v>
      </c>
      <c r="J71" s="3" t="s">
        <v>20</v>
      </c>
      <c r="K71" s="7"/>
    </row>
    <row r="72" spans="1:11" ht="63.75" x14ac:dyDescent="0.2">
      <c r="A72" s="32">
        <f t="shared" si="1"/>
        <v>67</v>
      </c>
      <c r="B72" s="4">
        <v>1</v>
      </c>
      <c r="C72" s="3" t="s">
        <v>45</v>
      </c>
      <c r="D72" s="5" t="s">
        <v>159</v>
      </c>
      <c r="E72" s="5" t="s">
        <v>193</v>
      </c>
      <c r="F72" s="18" t="s">
        <v>143</v>
      </c>
      <c r="G72" s="29">
        <v>4000</v>
      </c>
      <c r="H72" s="16" t="s">
        <v>15</v>
      </c>
      <c r="I72" s="5" t="s">
        <v>274</v>
      </c>
      <c r="J72" s="3" t="s">
        <v>18</v>
      </c>
      <c r="K72" s="7"/>
    </row>
    <row r="73" spans="1:11" ht="76.5" x14ac:dyDescent="0.2">
      <c r="A73" s="32">
        <f t="shared" si="1"/>
        <v>68</v>
      </c>
      <c r="B73" s="4">
        <v>1</v>
      </c>
      <c r="C73" s="3" t="s">
        <v>11</v>
      </c>
      <c r="D73" s="5" t="s">
        <v>160</v>
      </c>
      <c r="E73" s="5" t="s">
        <v>161</v>
      </c>
      <c r="F73" s="18" t="s">
        <v>143</v>
      </c>
      <c r="G73" s="29">
        <v>5757.1</v>
      </c>
      <c r="H73" s="16" t="s">
        <v>15</v>
      </c>
      <c r="I73" s="5" t="s">
        <v>274</v>
      </c>
      <c r="J73" s="3" t="s">
        <v>18</v>
      </c>
      <c r="K73" s="7"/>
    </row>
    <row r="74" spans="1:11" ht="89.25" x14ac:dyDescent="0.2">
      <c r="A74" s="32">
        <f t="shared" si="1"/>
        <v>69</v>
      </c>
      <c r="B74" s="10">
        <v>1</v>
      </c>
      <c r="C74" s="3" t="s">
        <v>44</v>
      </c>
      <c r="D74" s="5" t="s">
        <v>165</v>
      </c>
      <c r="E74" s="5" t="s">
        <v>166</v>
      </c>
      <c r="F74" s="18" t="s">
        <v>143</v>
      </c>
      <c r="G74" s="29">
        <v>20000</v>
      </c>
      <c r="H74" s="16" t="s">
        <v>15</v>
      </c>
      <c r="I74" s="5" t="s">
        <v>278</v>
      </c>
      <c r="J74" s="3" t="s">
        <v>19</v>
      </c>
      <c r="K74" s="7"/>
    </row>
    <row r="75" spans="1:11" ht="61.5" customHeight="1" x14ac:dyDescent="0.2">
      <c r="A75" s="32">
        <f t="shared" si="1"/>
        <v>70</v>
      </c>
      <c r="B75" s="4">
        <v>1</v>
      </c>
      <c r="C75" s="3" t="s">
        <v>44</v>
      </c>
      <c r="D75" s="5" t="s">
        <v>167</v>
      </c>
      <c r="E75" s="5" t="s">
        <v>168</v>
      </c>
      <c r="F75" s="18" t="s">
        <v>143</v>
      </c>
      <c r="G75" s="29">
        <v>27453.93</v>
      </c>
      <c r="H75" s="16" t="s">
        <v>15</v>
      </c>
      <c r="I75" s="5" t="s">
        <v>169</v>
      </c>
      <c r="J75" s="3" t="s">
        <v>14</v>
      </c>
      <c r="K75" s="7"/>
    </row>
    <row r="76" spans="1:11" ht="63.75" x14ac:dyDescent="0.2">
      <c r="A76" s="32">
        <f t="shared" si="1"/>
        <v>71</v>
      </c>
      <c r="B76" s="4">
        <v>4</v>
      </c>
      <c r="C76" s="3" t="s">
        <v>36</v>
      </c>
      <c r="D76" s="3" t="s">
        <v>173</v>
      </c>
      <c r="E76" s="3" t="s">
        <v>174</v>
      </c>
      <c r="F76" s="18" t="s">
        <v>164</v>
      </c>
      <c r="G76" s="48">
        <v>290446.15999999997</v>
      </c>
      <c r="H76" s="41" t="s">
        <v>13</v>
      </c>
      <c r="I76" s="42" t="s">
        <v>221</v>
      </c>
      <c r="J76" s="42" t="s">
        <v>14</v>
      </c>
      <c r="K76" s="41" t="s">
        <v>222</v>
      </c>
    </row>
    <row r="77" spans="1:11" ht="63.75" x14ac:dyDescent="0.2">
      <c r="A77" s="32">
        <f t="shared" si="1"/>
        <v>72</v>
      </c>
      <c r="B77" s="4">
        <v>4</v>
      </c>
      <c r="C77" s="3" t="s">
        <v>36</v>
      </c>
      <c r="D77" s="3" t="s">
        <v>175</v>
      </c>
      <c r="E77" s="3" t="s">
        <v>176</v>
      </c>
      <c r="F77" s="18" t="s">
        <v>164</v>
      </c>
      <c r="G77" s="48">
        <v>280489.92</v>
      </c>
      <c r="H77" s="41" t="s">
        <v>13</v>
      </c>
      <c r="I77" s="42" t="s">
        <v>221</v>
      </c>
      <c r="J77" s="42" t="s">
        <v>14</v>
      </c>
      <c r="K77" s="41" t="s">
        <v>177</v>
      </c>
    </row>
    <row r="78" spans="1:11" ht="63.75" customHeight="1" x14ac:dyDescent="0.2">
      <c r="A78" s="32">
        <f t="shared" si="1"/>
        <v>73</v>
      </c>
      <c r="B78" s="4">
        <v>4</v>
      </c>
      <c r="C78" s="3" t="s">
        <v>36</v>
      </c>
      <c r="D78" s="3" t="s">
        <v>178</v>
      </c>
      <c r="E78" s="3" t="s">
        <v>179</v>
      </c>
      <c r="F78" s="18" t="s">
        <v>164</v>
      </c>
      <c r="G78" s="21">
        <v>400000</v>
      </c>
      <c r="H78" s="16" t="s">
        <v>13</v>
      </c>
      <c r="I78" s="3" t="s">
        <v>221</v>
      </c>
      <c r="J78" s="3" t="s">
        <v>14</v>
      </c>
      <c r="K78" s="16"/>
    </row>
    <row r="79" spans="1:11" ht="63.75" x14ac:dyDescent="0.2">
      <c r="A79" s="32">
        <f t="shared" si="1"/>
        <v>74</v>
      </c>
      <c r="B79" s="4">
        <v>4</v>
      </c>
      <c r="C79" s="3" t="s">
        <v>36</v>
      </c>
      <c r="D79" s="3" t="s">
        <v>181</v>
      </c>
      <c r="E79" s="3" t="s">
        <v>180</v>
      </c>
      <c r="F79" s="18" t="s">
        <v>164</v>
      </c>
      <c r="G79" s="48">
        <v>168756.21</v>
      </c>
      <c r="H79" s="41" t="s">
        <v>13</v>
      </c>
      <c r="I79" s="42" t="s">
        <v>221</v>
      </c>
      <c r="J79" s="42" t="s">
        <v>20</v>
      </c>
      <c r="K79" s="41" t="s">
        <v>177</v>
      </c>
    </row>
    <row r="80" spans="1:11" ht="75" customHeight="1" x14ac:dyDescent="0.2">
      <c r="A80" s="32">
        <f t="shared" si="1"/>
        <v>75</v>
      </c>
      <c r="B80" s="4">
        <v>4</v>
      </c>
      <c r="C80" s="3" t="s">
        <v>36</v>
      </c>
      <c r="D80" s="3" t="s">
        <v>182</v>
      </c>
      <c r="E80" s="3" t="s">
        <v>289</v>
      </c>
      <c r="F80" s="18" t="s">
        <v>164</v>
      </c>
      <c r="G80" s="48">
        <v>257709.04</v>
      </c>
      <c r="H80" s="41" t="s">
        <v>13</v>
      </c>
      <c r="I80" s="42" t="s">
        <v>221</v>
      </c>
      <c r="J80" s="42" t="s">
        <v>18</v>
      </c>
      <c r="K80" s="41" t="s">
        <v>177</v>
      </c>
    </row>
    <row r="81" spans="1:15" ht="76.5" x14ac:dyDescent="0.2">
      <c r="A81" s="32">
        <f t="shared" si="1"/>
        <v>76</v>
      </c>
      <c r="B81" s="4">
        <v>1</v>
      </c>
      <c r="C81" s="3" t="s">
        <v>56</v>
      </c>
      <c r="D81" s="3" t="s">
        <v>183</v>
      </c>
      <c r="E81" s="3" t="s">
        <v>184</v>
      </c>
      <c r="F81" s="18" t="s">
        <v>143</v>
      </c>
      <c r="G81" s="21">
        <v>3033</v>
      </c>
      <c r="H81" s="3" t="s">
        <v>15</v>
      </c>
      <c r="I81" s="3" t="s">
        <v>185</v>
      </c>
      <c r="J81" s="3" t="s">
        <v>14</v>
      </c>
      <c r="K81" s="16"/>
    </row>
    <row r="82" spans="1:15" ht="70.5" customHeight="1" x14ac:dyDescent="0.25">
      <c r="A82" s="32">
        <f t="shared" si="1"/>
        <v>77</v>
      </c>
      <c r="B82" s="4">
        <v>1</v>
      </c>
      <c r="C82" s="3" t="s">
        <v>44</v>
      </c>
      <c r="D82" s="3" t="s">
        <v>186</v>
      </c>
      <c r="E82" s="42" t="s">
        <v>226</v>
      </c>
      <c r="F82" s="42" t="s">
        <v>143</v>
      </c>
      <c r="G82" s="21">
        <v>11543</v>
      </c>
      <c r="H82" s="16" t="s">
        <v>13</v>
      </c>
      <c r="I82" s="3" t="s">
        <v>228</v>
      </c>
      <c r="J82" s="3" t="s">
        <v>187</v>
      </c>
      <c r="K82" s="42" t="s">
        <v>284</v>
      </c>
      <c r="O82" s="43"/>
    </row>
    <row r="83" spans="1:15" ht="63.75" x14ac:dyDescent="0.2">
      <c r="A83" s="32">
        <f t="shared" si="1"/>
        <v>78</v>
      </c>
      <c r="B83" s="4">
        <v>1</v>
      </c>
      <c r="C83" s="3" t="s">
        <v>44</v>
      </c>
      <c r="D83" s="3" t="s">
        <v>232</v>
      </c>
      <c r="E83" s="3" t="s">
        <v>233</v>
      </c>
      <c r="F83" s="18" t="s">
        <v>143</v>
      </c>
      <c r="G83" s="21">
        <v>42000</v>
      </c>
      <c r="H83" s="16" t="s">
        <v>13</v>
      </c>
      <c r="I83" s="3" t="s">
        <v>228</v>
      </c>
      <c r="J83" s="3" t="s">
        <v>187</v>
      </c>
      <c r="K83" s="16" t="s">
        <v>188</v>
      </c>
    </row>
    <row r="84" spans="1:15" ht="51" customHeight="1" x14ac:dyDescent="0.2">
      <c r="A84" s="32">
        <f t="shared" si="1"/>
        <v>79</v>
      </c>
      <c r="B84" s="4">
        <v>1</v>
      </c>
      <c r="C84" s="3" t="s">
        <v>44</v>
      </c>
      <c r="D84" s="3" t="s">
        <v>189</v>
      </c>
      <c r="E84" s="3" t="s">
        <v>190</v>
      </c>
      <c r="F84" s="18" t="s">
        <v>225</v>
      </c>
      <c r="G84" s="48">
        <v>161095</v>
      </c>
      <c r="H84" s="16" t="s">
        <v>13</v>
      </c>
      <c r="I84" s="3" t="s">
        <v>228</v>
      </c>
      <c r="J84" s="3" t="s">
        <v>187</v>
      </c>
      <c r="K84" s="16" t="s">
        <v>191</v>
      </c>
    </row>
    <row r="85" spans="1:15" ht="63.75" x14ac:dyDescent="0.2">
      <c r="A85" s="32">
        <f t="shared" si="1"/>
        <v>80</v>
      </c>
      <c r="B85" s="4">
        <v>1</v>
      </c>
      <c r="C85" s="3" t="s">
        <v>45</v>
      </c>
      <c r="D85" s="3" t="s">
        <v>194</v>
      </c>
      <c r="E85" s="3" t="s">
        <v>195</v>
      </c>
      <c r="F85" s="18" t="s">
        <v>143</v>
      </c>
      <c r="G85" s="21">
        <v>16000</v>
      </c>
      <c r="H85" s="3" t="s">
        <v>15</v>
      </c>
      <c r="I85" s="3" t="s">
        <v>274</v>
      </c>
      <c r="J85" s="3" t="s">
        <v>18</v>
      </c>
      <c r="K85" s="15"/>
    </row>
    <row r="86" spans="1:15" ht="63.75" customHeight="1" x14ac:dyDescent="0.2">
      <c r="A86" s="32">
        <f t="shared" si="1"/>
        <v>81</v>
      </c>
      <c r="B86" s="4">
        <v>1</v>
      </c>
      <c r="C86" s="3" t="s">
        <v>45</v>
      </c>
      <c r="D86" s="3" t="s">
        <v>196</v>
      </c>
      <c r="E86" s="3" t="s">
        <v>230</v>
      </c>
      <c r="F86" s="18" t="s">
        <v>172</v>
      </c>
      <c r="G86" s="21">
        <v>4800</v>
      </c>
      <c r="H86" s="3" t="s">
        <v>15</v>
      </c>
      <c r="I86" s="3" t="s">
        <v>274</v>
      </c>
      <c r="J86" s="3" t="s">
        <v>18</v>
      </c>
      <c r="K86" s="15"/>
    </row>
    <row r="87" spans="1:15" ht="143.25" customHeight="1" x14ac:dyDescent="0.2">
      <c r="A87" s="32">
        <f t="shared" si="1"/>
        <v>82</v>
      </c>
      <c r="B87" s="56">
        <v>4</v>
      </c>
      <c r="C87" s="16" t="s">
        <v>36</v>
      </c>
      <c r="D87" s="16" t="s">
        <v>292</v>
      </c>
      <c r="E87" s="16" t="s">
        <v>238</v>
      </c>
      <c r="F87" s="18" t="s">
        <v>225</v>
      </c>
      <c r="G87" s="21">
        <v>946221.57</v>
      </c>
      <c r="H87" s="16" t="s">
        <v>240</v>
      </c>
      <c r="I87" s="16" t="s">
        <v>239</v>
      </c>
      <c r="J87" s="16" t="s">
        <v>85</v>
      </c>
      <c r="K87" s="16" t="s">
        <v>287</v>
      </c>
    </row>
    <row r="88" spans="1:15" ht="63.75" x14ac:dyDescent="0.2">
      <c r="A88" s="32">
        <f t="shared" si="1"/>
        <v>83</v>
      </c>
      <c r="B88" s="4">
        <v>1</v>
      </c>
      <c r="C88" s="3" t="s">
        <v>45</v>
      </c>
      <c r="D88" s="3" t="s">
        <v>241</v>
      </c>
      <c r="E88" s="3" t="s">
        <v>242</v>
      </c>
      <c r="F88" s="18" t="s">
        <v>143</v>
      </c>
      <c r="G88" s="21">
        <v>243618.45</v>
      </c>
      <c r="H88" s="3" t="s">
        <v>13</v>
      </c>
      <c r="I88" s="3" t="s">
        <v>211</v>
      </c>
      <c r="J88" s="3" t="s">
        <v>17</v>
      </c>
      <c r="K88" s="42" t="s">
        <v>259</v>
      </c>
    </row>
    <row r="89" spans="1:15" ht="76.5" x14ac:dyDescent="0.2">
      <c r="A89" s="32">
        <f t="shared" si="1"/>
        <v>84</v>
      </c>
      <c r="B89" s="4">
        <v>1</v>
      </c>
      <c r="C89" s="3" t="s">
        <v>243</v>
      </c>
      <c r="D89" s="3" t="s">
        <v>244</v>
      </c>
      <c r="E89" s="3" t="s">
        <v>245</v>
      </c>
      <c r="F89" s="18" t="s">
        <v>246</v>
      </c>
      <c r="G89" s="21">
        <v>400000</v>
      </c>
      <c r="H89" s="3" t="s">
        <v>15</v>
      </c>
      <c r="I89" s="3" t="s">
        <v>275</v>
      </c>
      <c r="J89" s="3" t="s">
        <v>17</v>
      </c>
      <c r="K89" s="6"/>
    </row>
    <row r="90" spans="1:15" ht="63.75" x14ac:dyDescent="0.2">
      <c r="A90" s="32">
        <f t="shared" si="1"/>
        <v>85</v>
      </c>
      <c r="B90" s="4">
        <v>1</v>
      </c>
      <c r="C90" s="3" t="s">
        <v>45</v>
      </c>
      <c r="D90" s="3" t="s">
        <v>247</v>
      </c>
      <c r="E90" s="3" t="s">
        <v>248</v>
      </c>
      <c r="F90" s="18" t="s">
        <v>164</v>
      </c>
      <c r="G90" s="21">
        <v>160000</v>
      </c>
      <c r="H90" s="3" t="s">
        <v>13</v>
      </c>
      <c r="I90" s="3" t="s">
        <v>211</v>
      </c>
      <c r="J90" s="3" t="s">
        <v>16</v>
      </c>
      <c r="K90" s="6" t="s">
        <v>249</v>
      </c>
    </row>
    <row r="91" spans="1:15" ht="63.75" x14ac:dyDescent="0.2">
      <c r="A91" s="32">
        <f t="shared" si="1"/>
        <v>86</v>
      </c>
      <c r="B91" s="4">
        <v>1</v>
      </c>
      <c r="C91" s="3" t="s">
        <v>45</v>
      </c>
      <c r="D91" s="3" t="s">
        <v>250</v>
      </c>
      <c r="E91" s="3" t="s">
        <v>251</v>
      </c>
      <c r="F91" s="18" t="s">
        <v>246</v>
      </c>
      <c r="G91" s="21">
        <v>180000</v>
      </c>
      <c r="H91" s="3" t="s">
        <v>13</v>
      </c>
      <c r="I91" s="3" t="s">
        <v>211</v>
      </c>
      <c r="J91" s="3" t="s">
        <v>17</v>
      </c>
      <c r="K91" s="6" t="s">
        <v>252</v>
      </c>
    </row>
    <row r="92" spans="1:15" ht="76.5" x14ac:dyDescent="0.2">
      <c r="A92" s="32">
        <f t="shared" si="1"/>
        <v>87</v>
      </c>
      <c r="B92" s="4">
        <v>1</v>
      </c>
      <c r="C92" s="3" t="s">
        <v>192</v>
      </c>
      <c r="D92" s="3" t="s">
        <v>253</v>
      </c>
      <c r="E92" s="3" t="s">
        <v>254</v>
      </c>
      <c r="F92" s="18" t="s">
        <v>164</v>
      </c>
      <c r="G92" s="21">
        <v>20000</v>
      </c>
      <c r="H92" s="3" t="s">
        <v>13</v>
      </c>
      <c r="I92" s="3" t="s">
        <v>211</v>
      </c>
      <c r="J92" s="3" t="s">
        <v>63</v>
      </c>
      <c r="K92" s="6" t="s">
        <v>255</v>
      </c>
    </row>
    <row r="93" spans="1:15" ht="76.5" x14ac:dyDescent="0.2">
      <c r="A93" s="32">
        <f t="shared" si="1"/>
        <v>88</v>
      </c>
      <c r="B93" s="56">
        <v>1</v>
      </c>
      <c r="C93" s="3" t="s">
        <v>45</v>
      </c>
      <c r="D93" s="57" t="s">
        <v>260</v>
      </c>
      <c r="E93" s="42" t="s">
        <v>261</v>
      </c>
      <c r="F93" s="42">
        <v>2022</v>
      </c>
      <c r="G93" s="42">
        <v>917637</v>
      </c>
      <c r="H93" s="42" t="s">
        <v>13</v>
      </c>
      <c r="I93" s="42" t="s">
        <v>211</v>
      </c>
      <c r="J93" s="42" t="s">
        <v>14</v>
      </c>
      <c r="K93" s="42" t="s">
        <v>291</v>
      </c>
    </row>
    <row r="94" spans="1:15" ht="84.75" customHeight="1" x14ac:dyDescent="0.2">
      <c r="A94" s="32">
        <f t="shared" si="1"/>
        <v>89</v>
      </c>
      <c r="B94" s="56">
        <v>1</v>
      </c>
      <c r="C94" s="3" t="s">
        <v>56</v>
      </c>
      <c r="D94" s="57" t="s">
        <v>262</v>
      </c>
      <c r="E94" s="42" t="s">
        <v>263</v>
      </c>
      <c r="F94" s="42">
        <v>2022</v>
      </c>
      <c r="G94" s="42">
        <v>11000</v>
      </c>
      <c r="H94" s="42" t="s">
        <v>13</v>
      </c>
      <c r="I94" s="42" t="s">
        <v>211</v>
      </c>
      <c r="J94" s="42" t="s">
        <v>19</v>
      </c>
      <c r="K94" s="42" t="s">
        <v>264</v>
      </c>
    </row>
    <row r="95" spans="1:15" ht="76.5" x14ac:dyDescent="0.2">
      <c r="A95" s="32">
        <f t="shared" si="1"/>
        <v>90</v>
      </c>
      <c r="B95" s="56">
        <v>1</v>
      </c>
      <c r="C95" s="3" t="s">
        <v>56</v>
      </c>
      <c r="D95" s="57" t="s">
        <v>265</v>
      </c>
      <c r="E95" s="42" t="s">
        <v>266</v>
      </c>
      <c r="F95" s="42">
        <v>2022</v>
      </c>
      <c r="G95" s="42">
        <v>7027</v>
      </c>
      <c r="H95" s="42" t="s">
        <v>13</v>
      </c>
      <c r="I95" s="42" t="s">
        <v>211</v>
      </c>
      <c r="J95" s="42" t="s">
        <v>17</v>
      </c>
      <c r="K95" s="42" t="s">
        <v>264</v>
      </c>
    </row>
    <row r="96" spans="1:15" ht="63.75" x14ac:dyDescent="0.2">
      <c r="A96" s="32">
        <f t="shared" si="1"/>
        <v>91</v>
      </c>
      <c r="B96" s="56">
        <v>1</v>
      </c>
      <c r="C96" s="3" t="s">
        <v>45</v>
      </c>
      <c r="D96" s="57" t="s">
        <v>267</v>
      </c>
      <c r="E96" s="42" t="s">
        <v>268</v>
      </c>
      <c r="F96" s="42" t="s">
        <v>269</v>
      </c>
      <c r="G96" s="42">
        <v>20000</v>
      </c>
      <c r="H96" s="42" t="s">
        <v>13</v>
      </c>
      <c r="I96" s="42" t="s">
        <v>211</v>
      </c>
      <c r="J96" s="42" t="s">
        <v>17</v>
      </c>
      <c r="K96" s="42" t="s">
        <v>270</v>
      </c>
    </row>
    <row r="97" spans="1:11" ht="51" x14ac:dyDescent="0.2">
      <c r="A97" s="32">
        <f t="shared" si="1"/>
        <v>92</v>
      </c>
      <c r="B97" s="56">
        <v>1</v>
      </c>
      <c r="C97" s="3" t="s">
        <v>192</v>
      </c>
      <c r="D97" s="57" t="s">
        <v>271</v>
      </c>
      <c r="E97" s="42" t="s">
        <v>272</v>
      </c>
      <c r="F97" s="42" t="s">
        <v>269</v>
      </c>
      <c r="G97" s="42">
        <v>111000</v>
      </c>
      <c r="H97" s="42" t="s">
        <v>146</v>
      </c>
      <c r="I97" s="42" t="s">
        <v>211</v>
      </c>
      <c r="J97" s="42" t="s">
        <v>14</v>
      </c>
      <c r="K97" s="42" t="s">
        <v>273</v>
      </c>
    </row>
    <row r="98" spans="1:11" x14ac:dyDescent="0.2">
      <c r="B98" s="8"/>
    </row>
    <row r="100" spans="1:11" ht="15" x14ac:dyDescent="0.2">
      <c r="B100" s="24" t="s">
        <v>15</v>
      </c>
      <c r="C100" s="25" t="s">
        <v>145</v>
      </c>
    </row>
    <row r="101" spans="1:11" ht="15" x14ac:dyDescent="0.2">
      <c r="B101" s="24" t="s">
        <v>146</v>
      </c>
      <c r="C101" s="25" t="s">
        <v>147</v>
      </c>
    </row>
    <row r="102" spans="1:11" ht="15" x14ac:dyDescent="0.2">
      <c r="B102" s="24" t="s">
        <v>148</v>
      </c>
      <c r="C102" s="25" t="s">
        <v>149</v>
      </c>
    </row>
  </sheetData>
  <autoFilter ref="A5:K97"/>
  <mergeCells count="4">
    <mergeCell ref="H1:I1"/>
    <mergeCell ref="B3:D3"/>
    <mergeCell ref="B1:G1"/>
    <mergeCell ref="J2:K4"/>
  </mergeCells>
  <phoneticPr fontId="12" type="noConversion"/>
  <pageMargins left="0.59055118110236227" right="0.59055118110236227" top="0.74803149606299213" bottom="0.27559055118110237" header="0.31496062992125984" footer="0.31496062992125984"/>
  <pageSetup paperSize="9" scale="88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Investīciju plāns</vt:lpstr>
    </vt:vector>
  </TitlesOfParts>
  <Company>Capital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Taņa Āboliņa</dc:creator>
  <cp:lastModifiedBy>Anna Siliņa</cp:lastModifiedBy>
  <cp:lastPrinted>2021-06-15T10:43:22Z</cp:lastPrinted>
  <dcterms:created xsi:type="dcterms:W3CDTF">2018-01-25T09:17:18Z</dcterms:created>
  <dcterms:modified xsi:type="dcterms:W3CDTF">2022-04-01T06:01:06Z</dcterms:modified>
</cp:coreProperties>
</file>