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https://dvs-limbazi.namejs.lv/Portal/webdav/74e002c2-6b2e-46eb-b1f3-61b614461377/"/>
    </mc:Choice>
  </mc:AlternateContent>
  <xr:revisionPtr revIDLastSave="0" documentId="13_ncr:1_{DE905980-AF21-4C53-B61D-838CFAEEF00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ovadam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2" i="1" l="1"/>
  <c r="F31" i="1"/>
  <c r="F26" i="1"/>
  <c r="F25" i="1"/>
  <c r="F20" i="1"/>
  <c r="F19" i="1"/>
  <c r="F18" i="1"/>
  <c r="F17" i="1"/>
  <c r="F16" i="1"/>
  <c r="F27" i="1" s="1"/>
  <c r="F35" i="1" l="1"/>
</calcChain>
</file>

<file path=xl/sharedStrings.xml><?xml version="1.0" encoding="utf-8"?>
<sst xmlns="http://schemas.openxmlformats.org/spreadsheetml/2006/main" count="48" uniqueCount="39">
  <si>
    <t>Limbažu novada Sporta skola</t>
  </si>
  <si>
    <t>WASA CUP 2023</t>
  </si>
  <si>
    <t>Starptautiskās sacensības futbolā</t>
  </si>
  <si>
    <t>06.-10.07.2023. Somijā</t>
  </si>
  <si>
    <t>3 komandas:   U-13 (2010), U-11 (2012), U-10 (2014).</t>
  </si>
  <si>
    <t>Dalībnieki  41 sportisti (Limbaži, Salacgrīva, Aloja)</t>
  </si>
  <si>
    <t>Treneri</t>
  </si>
  <si>
    <t>Ieņēmumu/Izdevumu tāme</t>
  </si>
  <si>
    <t>IZDEVUMI</t>
  </si>
  <si>
    <t>Pozīcija</t>
  </si>
  <si>
    <t>Mērvienība</t>
  </si>
  <si>
    <t>Skaits</t>
  </si>
  <si>
    <t>Cena</t>
  </si>
  <si>
    <t>Summa</t>
  </si>
  <si>
    <t>Dalības maksa komandām</t>
  </si>
  <si>
    <t>komandas</t>
  </si>
  <si>
    <t>Dalības maksa audzēkņiem</t>
  </si>
  <si>
    <t>Dalības maksa (4 treneri)</t>
  </si>
  <si>
    <t>Dienas nauda (2 dienas 4 personas)</t>
  </si>
  <si>
    <t>4 personas</t>
  </si>
  <si>
    <t>Transports Limbaži-Tallina-Limbaži</t>
  </si>
  <si>
    <t>2x</t>
  </si>
  <si>
    <t>Prāmja biļetes (pasažieri)</t>
  </si>
  <si>
    <t>Transports Helsinki-Wasa-Helsinki</t>
  </si>
  <si>
    <t>Ēdināšana ceļā</t>
  </si>
  <si>
    <t>Apdrošināšana treneriem</t>
  </si>
  <si>
    <t>Apdrošināšana audzēkņiem</t>
  </si>
  <si>
    <t>Izdevumi KOPĀ</t>
  </si>
  <si>
    <t>IEŅĒMUMI</t>
  </si>
  <si>
    <t>Vecāku līdzmaksājumi</t>
  </si>
  <si>
    <t>dalībnieki</t>
  </si>
  <si>
    <t>Limbažu novada pašvaldības līdzfinansējums</t>
  </si>
  <si>
    <t>KIAP līdzfinansējums (LFF programma)</t>
  </si>
  <si>
    <t>Sporta skolas finansējums</t>
  </si>
  <si>
    <t xml:space="preserve"> Ieņēmumi  KOPĀ </t>
  </si>
  <si>
    <t>Sagatavoja:</t>
  </si>
  <si>
    <t>treneris Valdis Matīss</t>
  </si>
  <si>
    <t>02.03.2023.</t>
  </si>
  <si>
    <t>1.Pielikums Limbažu novada domes lēmumam Nr.401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</si>
</sst>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5" x14ac:knownFonts="1">
    <font>
      <sz val="11"/>
      <color theme="1"/>
      <name val="Calibri"/>
      <family val="2"/>
      <charset val="186"/>
      <scheme val="minor"/>
    </font>
    <font>
      <sz val="14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10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2" fontId="2" fillId="0" borderId="4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/>
    </xf>
    <xf numFmtId="0" fontId="4" fillId="0" borderId="0" xfId="0" applyFont="1" applyAlignment="1">
      <alignment horizontal="left"/>
    </xf>
    <xf numFmtId="0" fontId="3" fillId="0" borderId="5" xfId="0" applyFont="1" applyBorder="1" applyAlignment="1">
      <alignment horizontal="right"/>
    </xf>
    <xf numFmtId="164" fontId="3" fillId="0" borderId="4" xfId="0" applyNumberFormat="1" applyFont="1" applyBorder="1" applyAlignment="1">
      <alignment horizontal="right"/>
    </xf>
    <xf numFmtId="164" fontId="2" fillId="0" borderId="0" xfId="0" applyNumberFormat="1" applyFont="1" applyAlignment="1">
      <alignment horizontal="right"/>
    </xf>
    <xf numFmtId="164" fontId="2" fillId="0" borderId="5" xfId="0" applyNumberFormat="1" applyFont="1" applyBorder="1" applyAlignment="1">
      <alignment horizontal="right"/>
    </xf>
    <xf numFmtId="0" fontId="2" fillId="0" borderId="4" xfId="0" applyFont="1" applyBorder="1"/>
    <xf numFmtId="0" fontId="2" fillId="0" borderId="6" xfId="0" applyFont="1" applyBorder="1"/>
    <xf numFmtId="0" fontId="2" fillId="0" borderId="6" xfId="0" applyFont="1" applyBorder="1" applyAlignment="1">
      <alignment horizontal="center"/>
    </xf>
    <xf numFmtId="2" fontId="2" fillId="0" borderId="6" xfId="0" applyNumberFormat="1" applyFont="1" applyBorder="1" applyAlignment="1">
      <alignment horizontal="center"/>
    </xf>
    <xf numFmtId="164" fontId="2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</cellXfs>
  <cellStyles count="1">
    <cellStyle name="Parast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dizain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G41"/>
  <sheetViews>
    <sheetView tabSelected="1" topLeftCell="A19" workbookViewId="0">
      <selection activeCell="A29" sqref="A29:XFD29"/>
    </sheetView>
  </sheetViews>
  <sheetFormatPr defaultRowHeight="15.75" x14ac:dyDescent="0.25"/>
  <cols>
    <col min="1" max="1" width="9.140625" style="1"/>
    <col min="2" max="2" width="30.7109375" style="1" customWidth="1"/>
    <col min="3" max="3" width="11.7109375" style="1" customWidth="1"/>
    <col min="4" max="4" width="7.5703125" style="1" customWidth="1"/>
    <col min="5" max="5" width="8.7109375" style="1" customWidth="1"/>
    <col min="6" max="6" width="12" style="2" customWidth="1"/>
    <col min="7" max="16384" width="9.140625" style="1"/>
  </cols>
  <sheetData>
    <row r="1" spans="1:6" x14ac:dyDescent="0.25">
      <c r="F1" s="33" t="s">
        <v>38</v>
      </c>
    </row>
    <row r="2" spans="1:6" x14ac:dyDescent="0.25">
      <c r="F2" s="33"/>
    </row>
    <row r="3" spans="1:6" ht="18.75" x14ac:dyDescent="0.3">
      <c r="A3" s="29" t="s">
        <v>0</v>
      </c>
      <c r="B3" s="29"/>
      <c r="C3" s="29"/>
      <c r="D3" s="29"/>
      <c r="E3" s="29"/>
      <c r="F3" s="29"/>
    </row>
    <row r="4" spans="1:6" x14ac:dyDescent="0.25">
      <c r="A4" s="30" t="s">
        <v>1</v>
      </c>
      <c r="B4" s="30"/>
      <c r="C4" s="30"/>
      <c r="D4" s="30"/>
      <c r="E4" s="30"/>
      <c r="F4" s="30"/>
    </row>
    <row r="5" spans="1:6" x14ac:dyDescent="0.25">
      <c r="A5" s="30" t="s">
        <v>2</v>
      </c>
      <c r="B5" s="30"/>
      <c r="C5" s="30"/>
      <c r="D5" s="30"/>
      <c r="E5" s="30"/>
      <c r="F5" s="30"/>
    </row>
    <row r="6" spans="1:6" x14ac:dyDescent="0.25">
      <c r="A6" s="30" t="s">
        <v>3</v>
      </c>
      <c r="B6" s="30"/>
      <c r="C6" s="30"/>
      <c r="D6" s="30"/>
      <c r="E6" s="30"/>
      <c r="F6" s="30"/>
    </row>
    <row r="7" spans="1:6" ht="30" customHeight="1" x14ac:dyDescent="0.25"/>
    <row r="8" spans="1:6" x14ac:dyDescent="0.25">
      <c r="A8" s="31" t="s">
        <v>4</v>
      </c>
      <c r="B8" s="31"/>
      <c r="C8" s="31"/>
      <c r="D8" s="31"/>
      <c r="E8" s="31"/>
      <c r="F8" s="31"/>
    </row>
    <row r="9" spans="1:6" x14ac:dyDescent="0.25">
      <c r="A9" s="3" t="s">
        <v>5</v>
      </c>
      <c r="C9" s="3"/>
      <c r="D9" s="3"/>
      <c r="E9" s="3"/>
      <c r="F9" s="3"/>
    </row>
    <row r="10" spans="1:6" x14ac:dyDescent="0.25">
      <c r="A10" s="3" t="s">
        <v>6</v>
      </c>
      <c r="B10" s="3">
        <v>4</v>
      </c>
      <c r="C10" s="3"/>
      <c r="D10" s="3"/>
      <c r="E10" s="3"/>
      <c r="F10" s="3"/>
    </row>
    <row r="11" spans="1:6" x14ac:dyDescent="0.25">
      <c r="A11" s="3"/>
      <c r="B11" s="3"/>
      <c r="C11" s="3"/>
      <c r="D11" s="3"/>
      <c r="E11" s="3"/>
      <c r="F11" s="3"/>
    </row>
    <row r="12" spans="1:6" ht="25.5" customHeight="1" x14ac:dyDescent="0.25">
      <c r="A12" s="32" t="s">
        <v>7</v>
      </c>
      <c r="B12" s="32"/>
      <c r="C12" s="32"/>
      <c r="D12" s="32"/>
      <c r="E12" s="32"/>
      <c r="F12" s="32"/>
    </row>
    <row r="13" spans="1:6" ht="25.5" customHeight="1" x14ac:dyDescent="0.25">
      <c r="A13" s="4"/>
      <c r="B13" s="4"/>
      <c r="C13" s="4"/>
      <c r="D13" s="4"/>
      <c r="E13" s="4"/>
      <c r="F13" s="4"/>
    </row>
    <row r="14" spans="1:6" x14ac:dyDescent="0.25">
      <c r="A14" s="5"/>
      <c r="B14" s="6" t="s">
        <v>8</v>
      </c>
      <c r="C14" s="7"/>
      <c r="D14" s="7"/>
      <c r="E14" s="7"/>
      <c r="F14" s="8"/>
    </row>
    <row r="15" spans="1:6" x14ac:dyDescent="0.25">
      <c r="A15" s="28" t="s">
        <v>9</v>
      </c>
      <c r="B15" s="28"/>
      <c r="C15" s="9" t="s">
        <v>10</v>
      </c>
      <c r="D15" s="9" t="s">
        <v>11</v>
      </c>
      <c r="E15" s="9" t="s">
        <v>12</v>
      </c>
      <c r="F15" s="8" t="s">
        <v>13</v>
      </c>
    </row>
    <row r="16" spans="1:6" x14ac:dyDescent="0.25">
      <c r="A16" s="25" t="s">
        <v>14</v>
      </c>
      <c r="B16" s="26"/>
      <c r="C16" s="9" t="s">
        <v>15</v>
      </c>
      <c r="D16" s="9">
        <v>2</v>
      </c>
      <c r="E16" s="10">
        <v>150</v>
      </c>
      <c r="F16" s="11">
        <f>E16*D16</f>
        <v>300</v>
      </c>
    </row>
    <row r="17" spans="1:7" x14ac:dyDescent="0.25">
      <c r="A17" s="25" t="s">
        <v>14</v>
      </c>
      <c r="B17" s="26"/>
      <c r="C17" s="9" t="s">
        <v>15</v>
      </c>
      <c r="D17" s="9">
        <v>1</v>
      </c>
      <c r="E17" s="10">
        <v>100</v>
      </c>
      <c r="F17" s="11">
        <f>E17*D17</f>
        <v>100</v>
      </c>
    </row>
    <row r="18" spans="1:7" x14ac:dyDescent="0.25">
      <c r="A18" s="12" t="s">
        <v>16</v>
      </c>
      <c r="B18" s="12"/>
      <c r="C18" s="9"/>
      <c r="D18" s="9">
        <v>41</v>
      </c>
      <c r="E18" s="10">
        <v>85</v>
      </c>
      <c r="F18" s="11">
        <f>E18*D18</f>
        <v>3485</v>
      </c>
    </row>
    <row r="19" spans="1:7" x14ac:dyDescent="0.25">
      <c r="A19" s="25" t="s">
        <v>17</v>
      </c>
      <c r="B19" s="26"/>
      <c r="C19" s="9"/>
      <c r="D19" s="9">
        <v>4</v>
      </c>
      <c r="E19" s="10"/>
      <c r="F19" s="11">
        <f>E19*D19</f>
        <v>0</v>
      </c>
    </row>
    <row r="20" spans="1:7" x14ac:dyDescent="0.25">
      <c r="A20" s="25" t="s">
        <v>18</v>
      </c>
      <c r="B20" s="26"/>
      <c r="C20" s="9" t="s">
        <v>19</v>
      </c>
      <c r="D20" s="9">
        <v>2</v>
      </c>
      <c r="E20" s="10">
        <v>55</v>
      </c>
      <c r="F20" s="11">
        <f>4*D20*E20</f>
        <v>440</v>
      </c>
    </row>
    <row r="21" spans="1:7" x14ac:dyDescent="0.25">
      <c r="A21" s="25" t="s">
        <v>20</v>
      </c>
      <c r="B21" s="26"/>
      <c r="C21" s="9" t="s">
        <v>21</v>
      </c>
      <c r="D21" s="9"/>
      <c r="E21" s="9"/>
      <c r="F21" s="11">
        <v>1210</v>
      </c>
    </row>
    <row r="22" spans="1:7" x14ac:dyDescent="0.25">
      <c r="A22" s="25" t="s">
        <v>22</v>
      </c>
      <c r="B22" s="26"/>
      <c r="C22" s="9"/>
      <c r="D22" s="9"/>
      <c r="E22" s="9"/>
      <c r="F22" s="11">
        <v>728</v>
      </c>
    </row>
    <row r="23" spans="1:7" x14ac:dyDescent="0.25">
      <c r="A23" s="25" t="s">
        <v>23</v>
      </c>
      <c r="B23" s="26"/>
      <c r="C23" s="9"/>
      <c r="D23" s="9"/>
      <c r="E23" s="9"/>
      <c r="F23" s="11">
        <v>4000</v>
      </c>
      <c r="G23" s="13"/>
    </row>
    <row r="24" spans="1:7" x14ac:dyDescent="0.25">
      <c r="A24" s="25" t="s">
        <v>24</v>
      </c>
      <c r="B24" s="26"/>
      <c r="C24" s="9" t="s">
        <v>21</v>
      </c>
      <c r="D24" s="9">
        <v>41</v>
      </c>
      <c r="E24" s="10">
        <v>22.5</v>
      </c>
      <c r="F24" s="11">
        <v>1845</v>
      </c>
      <c r="G24" s="13"/>
    </row>
    <row r="25" spans="1:7" x14ac:dyDescent="0.25">
      <c r="A25" s="27" t="s">
        <v>25</v>
      </c>
      <c r="B25" s="27"/>
      <c r="C25" s="9"/>
      <c r="D25" s="9">
        <v>4</v>
      </c>
      <c r="E25" s="10">
        <v>5</v>
      </c>
      <c r="F25" s="11">
        <f>E25*D25</f>
        <v>20</v>
      </c>
      <c r="G25" s="13"/>
    </row>
    <row r="26" spans="1:7" x14ac:dyDescent="0.25">
      <c r="A26" s="27" t="s">
        <v>26</v>
      </c>
      <c r="B26" s="27"/>
      <c r="C26" s="9"/>
      <c r="D26" s="9">
        <v>41</v>
      </c>
      <c r="E26" s="10">
        <v>4.75</v>
      </c>
      <c r="F26" s="11">
        <f>E26*D26</f>
        <v>194.75</v>
      </c>
    </row>
    <row r="27" spans="1:7" x14ac:dyDescent="0.25">
      <c r="A27" s="5"/>
      <c r="B27" s="7"/>
      <c r="C27" s="7"/>
      <c r="D27" s="7"/>
      <c r="E27" s="14" t="s">
        <v>27</v>
      </c>
      <c r="F27" s="15">
        <f>SUM(F16:F26)</f>
        <v>12322.75</v>
      </c>
    </row>
    <row r="28" spans="1:7" x14ac:dyDescent="0.25">
      <c r="F28" s="16"/>
    </row>
    <row r="29" spans="1:7" x14ac:dyDescent="0.25">
      <c r="A29" s="5"/>
      <c r="B29" s="6" t="s">
        <v>28</v>
      </c>
      <c r="C29" s="7"/>
      <c r="D29" s="7"/>
      <c r="E29" s="7"/>
      <c r="F29" s="17"/>
    </row>
    <row r="30" spans="1:7" x14ac:dyDescent="0.25">
      <c r="A30" s="28" t="s">
        <v>9</v>
      </c>
      <c r="B30" s="28"/>
      <c r="C30" s="9" t="s">
        <v>10</v>
      </c>
      <c r="D30" s="9" t="s">
        <v>11</v>
      </c>
      <c r="E30" s="9" t="s">
        <v>12</v>
      </c>
      <c r="F30" s="11" t="s">
        <v>13</v>
      </c>
    </row>
    <row r="31" spans="1:7" x14ac:dyDescent="0.25">
      <c r="A31" s="18" t="s">
        <v>29</v>
      </c>
      <c r="B31" s="9"/>
      <c r="C31" s="9" t="s">
        <v>30</v>
      </c>
      <c r="D31" s="9">
        <v>41</v>
      </c>
      <c r="E31" s="10">
        <v>200</v>
      </c>
      <c r="F31" s="11">
        <f>E31*D31</f>
        <v>8200</v>
      </c>
    </row>
    <row r="32" spans="1:7" x14ac:dyDescent="0.25">
      <c r="A32" s="18" t="s">
        <v>31</v>
      </c>
      <c r="B32" s="9"/>
      <c r="C32" s="9" t="s">
        <v>30</v>
      </c>
      <c r="D32" s="9">
        <v>41</v>
      </c>
      <c r="E32" s="10">
        <v>70</v>
      </c>
      <c r="F32" s="11">
        <f>E32*D32</f>
        <v>2870</v>
      </c>
    </row>
    <row r="33" spans="1:6" x14ac:dyDescent="0.25">
      <c r="A33" s="19" t="s">
        <v>32</v>
      </c>
      <c r="B33" s="20"/>
      <c r="C33" s="20"/>
      <c r="D33" s="20"/>
      <c r="E33" s="21"/>
      <c r="F33" s="11">
        <v>792.75</v>
      </c>
    </row>
    <row r="34" spans="1:6" x14ac:dyDescent="0.25">
      <c r="A34" s="24" t="s">
        <v>33</v>
      </c>
      <c r="B34" s="24"/>
      <c r="C34" s="20"/>
      <c r="D34" s="20"/>
      <c r="E34" s="20"/>
      <c r="F34" s="11">
        <v>460</v>
      </c>
    </row>
    <row r="35" spans="1:6" x14ac:dyDescent="0.25">
      <c r="A35" s="5"/>
      <c r="B35" s="7"/>
      <c r="C35" s="7"/>
      <c r="D35" s="7"/>
      <c r="E35" s="14" t="s">
        <v>34</v>
      </c>
      <c r="F35" s="15">
        <f>SUM(F31:F34)</f>
        <v>12322.75</v>
      </c>
    </row>
    <row r="36" spans="1:6" s="3" customFormat="1" x14ac:dyDescent="0.25">
      <c r="F36" s="22"/>
    </row>
    <row r="37" spans="1:6" s="3" customFormat="1" x14ac:dyDescent="0.25">
      <c r="A37" s="3" t="s">
        <v>35</v>
      </c>
      <c r="F37" s="22"/>
    </row>
    <row r="38" spans="1:6" s="3" customFormat="1" x14ac:dyDescent="0.25">
      <c r="A38" s="3" t="s">
        <v>36</v>
      </c>
      <c r="F38" s="22"/>
    </row>
    <row r="39" spans="1:6" s="3" customFormat="1" x14ac:dyDescent="0.25">
      <c r="A39" s="3" t="s">
        <v>37</v>
      </c>
      <c r="F39" s="22"/>
    </row>
    <row r="40" spans="1:6" s="3" customFormat="1" x14ac:dyDescent="0.25">
      <c r="F40" s="22"/>
    </row>
    <row r="41" spans="1:6" s="3" customFormat="1" x14ac:dyDescent="0.25">
      <c r="A41" s="23"/>
      <c r="F41" s="22"/>
    </row>
  </sheetData>
  <mergeCells count="19">
    <mergeCell ref="A21:B21"/>
    <mergeCell ref="A3:F3"/>
    <mergeCell ref="A4:F4"/>
    <mergeCell ref="A5:F5"/>
    <mergeCell ref="A6:F6"/>
    <mergeCell ref="A8:F8"/>
    <mergeCell ref="A12:F12"/>
    <mergeCell ref="A15:B15"/>
    <mergeCell ref="A16:B16"/>
    <mergeCell ref="A17:B17"/>
    <mergeCell ref="A19:B19"/>
    <mergeCell ref="A20:B20"/>
    <mergeCell ref="A34:B34"/>
    <mergeCell ref="A22:B22"/>
    <mergeCell ref="A23:B23"/>
    <mergeCell ref="A24:B24"/>
    <mergeCell ref="A25:B25"/>
    <mergeCell ref="A26:B26"/>
    <mergeCell ref="A30:B30"/>
  </mergeCells>
  <pageMargins left="1.2204724409448819" right="0" top="0.74803149606299213" bottom="0.74803149606299213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Darblapas</vt:lpstr>
      </vt:variant>
      <vt:variant>
        <vt:i4>1</vt:i4>
      </vt:variant>
    </vt:vector>
  </HeadingPairs>
  <TitlesOfParts>
    <vt:vector size="1" baseType="lpstr">
      <vt:lpstr>Novadam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Santa Čingule</cp:lastModifiedBy>
  <dcterms:created xsi:type="dcterms:W3CDTF">2023-05-15T09:10:37Z</dcterms:created>
  <dcterms:modified xsi:type="dcterms:W3CDTF">2023-05-29T10:49:35Z</dcterms:modified>
</cp:coreProperties>
</file>