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heckCompatibility="1"/>
  <mc:AlternateContent xmlns:mc="http://schemas.openxmlformats.org/markup-compatibility/2006">
    <mc:Choice Requires="x15">
      <x15ac:absPath xmlns:x15ac="http://schemas.microsoft.com/office/spreadsheetml/2010/11/ac" url="C:\Users\ieva.mahte\Desktop\Domes ziņojumi\OC Limbaži finansējuma mērķa maiņa\"/>
    </mc:Choice>
  </mc:AlternateContent>
  <xr:revisionPtr revIDLastSave="0" documentId="8_{DA066C4D-9515-43F6-ABE9-AEA368F5883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krejiens apkart Lielezeram" sheetId="1" r:id="rId1"/>
    <sheet name="Skrejiens apkart Lielezeram (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2" i="2"/>
  <c r="H21" i="2" l="1"/>
  <c r="H20" i="2"/>
  <c r="H19" i="2" s="1"/>
  <c r="H16" i="2"/>
  <c r="H15" i="2"/>
  <c r="H23" i="1"/>
  <c r="H22" i="1"/>
  <c r="H16" i="1"/>
  <c r="H15" i="1"/>
  <c r="H14" i="1"/>
  <c r="H21" i="1" l="1"/>
  <c r="H14" i="2"/>
  <c r="H25" i="2" s="1"/>
  <c r="H25" i="1"/>
</calcChain>
</file>

<file path=xl/sharedStrings.xml><?xml version="1.0" encoding="utf-8"?>
<sst xmlns="http://schemas.openxmlformats.org/spreadsheetml/2006/main" count="109" uniqueCount="44">
  <si>
    <t>SKRĒJIENS "APKĀRT LIELEZERAM" 2023</t>
  </si>
  <si>
    <t>FINANSĒJUMA  TĀME</t>
  </si>
  <si>
    <t>2023. gada septembris</t>
  </si>
  <si>
    <t>Nr. p.k.</t>
  </si>
  <si>
    <t>EKK</t>
  </si>
  <si>
    <t>Izdevumu pozīcija</t>
  </si>
  <si>
    <t>Finansējums</t>
  </si>
  <si>
    <t xml:space="preserve">Kopā </t>
  </si>
  <si>
    <t>1.</t>
  </si>
  <si>
    <t>Kultūras, sporta un veselīga dzīvesveida pasākumu norises nodrošināšana iedzīvotājiem /tiesneši/</t>
  </si>
  <si>
    <t>€</t>
  </si>
  <si>
    <t>tiesneši</t>
  </si>
  <si>
    <t>2.</t>
  </si>
  <si>
    <t>Kultūras, sporta un veselīga dzīvesveida pasākumu norises nodrošināšana iedzīvotājiem /fotogrāfs/</t>
  </si>
  <si>
    <t>3.</t>
  </si>
  <si>
    <t>Kultūras, sporta un veselīga dzīvesveida pasākumu norises nodrošināšana iedzīvotājiem /pasākuma apskaņošana/</t>
  </si>
  <si>
    <t>4.</t>
  </si>
  <si>
    <t>Kultūras, sporta un veselīga dzīvesveida pasākumu norises nodrošināšana iedzīvotājiem /pasākuma vadītājs/</t>
  </si>
  <si>
    <t>5.</t>
  </si>
  <si>
    <t>Kultūras, sporta un veselīga dzīvesveida pasākumu norises nodrošināšana iedzīvotājiem /pasākuma organizēšana/</t>
  </si>
  <si>
    <t>6.</t>
  </si>
  <si>
    <t>Izdevumi par precēm iestādes sabiedrisko aktivitāšu īstenošanai /apbalvošana/</t>
  </si>
  <si>
    <t>* medaļas (6 km un 13,7 km)</t>
  </si>
  <si>
    <t>medaļas</t>
  </si>
  <si>
    <t>* medaļas (600-1200m)</t>
  </si>
  <si>
    <t>7.</t>
  </si>
  <si>
    <t xml:space="preserve"> </t>
  </si>
  <si>
    <t xml:space="preserve">Pavisam kopā: </t>
  </si>
  <si>
    <t>(Viens tūkstotis trīs simti četrpadsmit euro, 60 centi)</t>
  </si>
  <si>
    <t>07.10.2022.</t>
  </si>
  <si>
    <t>Sagatavoja:</t>
  </si>
  <si>
    <t>Evita Daugule</t>
  </si>
  <si>
    <t>Olimpiskais centrs "Limbaži" direktore</t>
  </si>
  <si>
    <t>Tel. +371 26332823</t>
  </si>
  <si>
    <t>oclimbazi@limbazunovads.lv</t>
  </si>
  <si>
    <t xml:space="preserve">www.oclimbazi.lv </t>
  </si>
  <si>
    <t>2023. gada 15. septembris</t>
  </si>
  <si>
    <t>* medaļas katram finišējušajam dalībniekam</t>
  </si>
  <si>
    <t>balvas</t>
  </si>
  <si>
    <t>25.07.2023.</t>
  </si>
  <si>
    <t>* 1.-4.klase I vieta zēni un meitenes</t>
  </si>
  <si>
    <t>* 1.-4.klase II vieta zēni un meitenes</t>
  </si>
  <si>
    <t>* 1.-4.klase III vieta zēni un meitenes</t>
  </si>
  <si>
    <t>"RUDENS SKRĒJIENS - Limbažiem 800!"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</si>
</sst>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u/>
      <sz val="11"/>
      <color theme="10"/>
      <name val="Times New Roman"/>
      <family val="1"/>
      <charset val="186"/>
    </font>
    <font>
      <u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2" fontId="4" fillId="0" borderId="2" xfId="0" applyNumberFormat="1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8" fillId="0" borderId="2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2" fontId="8" fillId="0" borderId="2" xfId="0" applyNumberFormat="1" applyFont="1" applyBorder="1" applyAlignment="1">
      <alignment vertical="top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2" fontId="9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right" vertical="top" wrapText="1"/>
    </xf>
    <xf numFmtId="2" fontId="4" fillId="0" borderId="2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justify" vertical="top" wrapText="1"/>
    </xf>
    <xf numFmtId="2" fontId="8" fillId="0" borderId="2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4" fontId="4" fillId="0" borderId="2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2" fillId="0" borderId="1" xfId="0" applyFont="1" applyBorder="1"/>
    <xf numFmtId="0" fontId="6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vertical="top" wrapText="1"/>
    </xf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</cellXfs>
  <cellStyles count="2">
    <cellStyle name="Hipersaite" xfId="1" builtinId="8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</xdr:colOff>
      <xdr:row>0</xdr:row>
      <xdr:rowOff>133350</xdr:rowOff>
    </xdr:from>
    <xdr:to>
      <xdr:col>7</xdr:col>
      <xdr:colOff>571500</xdr:colOff>
      <xdr:row>5</xdr:row>
      <xdr:rowOff>123825</xdr:rowOff>
    </xdr:to>
    <xdr:pic>
      <xdr:nvPicPr>
        <xdr:cNvPr id="2" name="Attēl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133350"/>
          <a:ext cx="1933575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85726</xdr:colOff>
      <xdr:row>0</xdr:row>
      <xdr:rowOff>133351</xdr:rowOff>
    </xdr:from>
    <xdr:to>
      <xdr:col>7</xdr:col>
      <xdr:colOff>438151</xdr:colOff>
      <xdr:row>5</xdr:row>
      <xdr:rowOff>82019</xdr:rowOff>
    </xdr:to>
    <xdr:pic>
      <xdr:nvPicPr>
        <xdr:cNvPr id="2" name="Attēl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1" y="133351"/>
          <a:ext cx="1847850" cy="9011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climbazi@limbazunovads.lv" TargetMode="External"/><Relationship Id="rId1" Type="http://schemas.openxmlformats.org/officeDocument/2006/relationships/hyperlink" Target="http://www.oclimbazi.lv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oclimbazi@limbazunovads.lv" TargetMode="External"/><Relationship Id="rId1" Type="http://schemas.openxmlformats.org/officeDocument/2006/relationships/hyperlink" Target="http://www.oclimbazi.lv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M34"/>
  <sheetViews>
    <sheetView topLeftCell="A16" workbookViewId="0">
      <selection activeCell="B18" sqref="B18:I18"/>
    </sheetView>
  </sheetViews>
  <sheetFormatPr defaultColWidth="9.109375" defaultRowHeight="13.8" x14ac:dyDescent="0.25"/>
  <cols>
    <col min="1" max="1" width="5.21875" style="1" customWidth="1"/>
    <col min="2" max="2" width="7.5546875" style="1" customWidth="1"/>
    <col min="3" max="3" width="37.44140625" style="1" customWidth="1"/>
    <col min="4" max="4" width="4.21875" style="1" customWidth="1"/>
    <col min="5" max="5" width="8.109375" style="1" customWidth="1"/>
    <col min="6" max="6" width="7.88671875" style="1" customWidth="1"/>
    <col min="7" max="7" width="5.6640625" style="1" customWidth="1"/>
    <col min="8" max="8" width="9.88671875" style="1" customWidth="1"/>
    <col min="9" max="9" width="3" style="1" customWidth="1"/>
    <col min="10" max="16384" width="9.109375" style="1"/>
  </cols>
  <sheetData>
    <row r="8" spans="1:9" ht="18.75" customHeight="1" x14ac:dyDescent="0.25">
      <c r="A8" s="43" t="s">
        <v>0</v>
      </c>
      <c r="B8" s="43"/>
      <c r="C8" s="43"/>
      <c r="D8" s="43"/>
      <c r="E8" s="43"/>
      <c r="F8" s="43"/>
      <c r="G8" s="43"/>
      <c r="H8" s="43"/>
      <c r="I8" s="43"/>
    </row>
    <row r="9" spans="1:9" ht="17.399999999999999" x14ac:dyDescent="0.25">
      <c r="A9" s="43" t="s">
        <v>1</v>
      </c>
      <c r="B9" s="43"/>
      <c r="C9" s="43"/>
      <c r="D9" s="43"/>
      <c r="E9" s="43"/>
      <c r="F9" s="43"/>
      <c r="G9" s="43"/>
      <c r="H9" s="43"/>
      <c r="I9" s="43"/>
    </row>
    <row r="10" spans="1:9" ht="18.75" customHeight="1" x14ac:dyDescent="0.25">
      <c r="C10" s="2"/>
      <c r="D10" s="2"/>
      <c r="E10" s="2"/>
      <c r="F10" s="2"/>
      <c r="G10" s="2"/>
      <c r="H10" s="2"/>
    </row>
    <row r="11" spans="1:9" ht="15.6" x14ac:dyDescent="0.25">
      <c r="D11" s="44" t="s">
        <v>2</v>
      </c>
      <c r="E11" s="44"/>
      <c r="F11" s="44"/>
      <c r="G11" s="44"/>
      <c r="H11" s="44"/>
      <c r="I11" s="44"/>
    </row>
    <row r="12" spans="1:9" ht="15.6" x14ac:dyDescent="0.25">
      <c r="D12" s="3"/>
      <c r="E12" s="3"/>
      <c r="F12" s="3"/>
      <c r="I12" s="3"/>
    </row>
    <row r="13" spans="1:9" ht="28.5" customHeight="1" x14ac:dyDescent="0.25">
      <c r="A13" s="4" t="s">
        <v>3</v>
      </c>
      <c r="B13" s="4" t="s">
        <v>4</v>
      </c>
      <c r="C13" s="5" t="s">
        <v>5</v>
      </c>
      <c r="D13" s="6"/>
      <c r="E13" s="7"/>
      <c r="F13" s="45" t="s">
        <v>6</v>
      </c>
      <c r="G13" s="46"/>
      <c r="H13" s="45" t="s">
        <v>7</v>
      </c>
      <c r="I13" s="46"/>
    </row>
    <row r="14" spans="1:9" ht="46.8" x14ac:dyDescent="0.25">
      <c r="A14" s="8" t="s">
        <v>8</v>
      </c>
      <c r="B14" s="9">
        <v>22313</v>
      </c>
      <c r="C14" s="10" t="s">
        <v>9</v>
      </c>
      <c r="D14" s="11"/>
      <c r="E14" s="12"/>
      <c r="F14" s="11"/>
      <c r="G14" s="12"/>
      <c r="H14" s="13">
        <f>SUM(H15:H16)</f>
        <v>320</v>
      </c>
      <c r="I14" s="14" t="s">
        <v>10</v>
      </c>
    </row>
    <row r="15" spans="1:9" ht="15.6" x14ac:dyDescent="0.25">
      <c r="A15" s="8"/>
      <c r="B15" s="9"/>
      <c r="C15" s="10"/>
      <c r="D15" s="15">
        <v>6</v>
      </c>
      <c r="E15" s="16" t="s">
        <v>11</v>
      </c>
      <c r="F15" s="17">
        <v>40</v>
      </c>
      <c r="G15" s="18" t="s">
        <v>10</v>
      </c>
      <c r="H15" s="17">
        <f>D15*F15</f>
        <v>240</v>
      </c>
      <c r="I15" s="18" t="s">
        <v>10</v>
      </c>
    </row>
    <row r="16" spans="1:9" ht="15.6" x14ac:dyDescent="0.25">
      <c r="A16" s="8"/>
      <c r="B16" s="9"/>
      <c r="C16" s="10"/>
      <c r="D16" s="15">
        <v>4</v>
      </c>
      <c r="E16" s="16" t="s">
        <v>11</v>
      </c>
      <c r="F16" s="17">
        <v>20</v>
      </c>
      <c r="G16" s="18" t="s">
        <v>10</v>
      </c>
      <c r="H16" s="17">
        <f>D16*F16</f>
        <v>80</v>
      </c>
      <c r="I16" s="18" t="s">
        <v>10</v>
      </c>
    </row>
    <row r="17" spans="1:13" ht="46.8" x14ac:dyDescent="0.25">
      <c r="A17" s="8" t="s">
        <v>12</v>
      </c>
      <c r="B17" s="9">
        <v>22313</v>
      </c>
      <c r="C17" s="10" t="s">
        <v>13</v>
      </c>
      <c r="D17" s="15"/>
      <c r="E17" s="16"/>
      <c r="F17" s="17"/>
      <c r="G17" s="18"/>
      <c r="H17" s="13">
        <v>100</v>
      </c>
      <c r="I17" s="14" t="s">
        <v>10</v>
      </c>
    </row>
    <row r="18" spans="1:13" ht="46.8" x14ac:dyDescent="0.25">
      <c r="A18" s="8" t="s">
        <v>14</v>
      </c>
      <c r="B18" s="9">
        <v>22313</v>
      </c>
      <c r="C18" s="19" t="s">
        <v>15</v>
      </c>
      <c r="D18" s="15"/>
      <c r="E18" s="16"/>
      <c r="F18" s="17"/>
      <c r="G18" s="18"/>
      <c r="H18" s="13">
        <v>150</v>
      </c>
      <c r="I18" s="14" t="s">
        <v>10</v>
      </c>
    </row>
    <row r="19" spans="1:13" ht="46.8" x14ac:dyDescent="0.25">
      <c r="A19" s="8" t="s">
        <v>16</v>
      </c>
      <c r="B19" s="9">
        <v>22313</v>
      </c>
      <c r="C19" s="19" t="s">
        <v>17</v>
      </c>
      <c r="D19" s="15"/>
      <c r="E19" s="16"/>
      <c r="F19" s="17"/>
      <c r="G19" s="18"/>
      <c r="H19" s="13">
        <v>120</v>
      </c>
      <c r="I19" s="14" t="s">
        <v>10</v>
      </c>
    </row>
    <row r="20" spans="1:13" ht="46.8" x14ac:dyDescent="0.25">
      <c r="A20" s="8" t="s">
        <v>18</v>
      </c>
      <c r="B20" s="9">
        <v>22313</v>
      </c>
      <c r="C20" s="19" t="s">
        <v>19</v>
      </c>
      <c r="D20" s="20"/>
      <c r="E20" s="16"/>
      <c r="F20" s="17"/>
      <c r="G20" s="18"/>
      <c r="H20" s="13">
        <v>280</v>
      </c>
      <c r="I20" s="14" t="s">
        <v>10</v>
      </c>
    </row>
    <row r="21" spans="1:13" ht="33.75" customHeight="1" x14ac:dyDescent="0.25">
      <c r="A21" s="8" t="s">
        <v>20</v>
      </c>
      <c r="B21" s="9">
        <v>2314</v>
      </c>
      <c r="C21" s="19" t="s">
        <v>21</v>
      </c>
      <c r="D21" s="21"/>
      <c r="E21" s="22"/>
      <c r="F21" s="23"/>
      <c r="G21" s="18"/>
      <c r="H21" s="24">
        <f>H22+H23</f>
        <v>264.60000000000002</v>
      </c>
      <c r="I21" s="14" t="s">
        <v>10</v>
      </c>
    </row>
    <row r="22" spans="1:13" ht="20.25" customHeight="1" x14ac:dyDescent="0.25">
      <c r="A22" s="8"/>
      <c r="B22" s="25"/>
      <c r="C22" s="26" t="s">
        <v>22</v>
      </c>
      <c r="D22" s="27">
        <v>50</v>
      </c>
      <c r="E22" s="28" t="s">
        <v>23</v>
      </c>
      <c r="F22" s="29">
        <v>3.9</v>
      </c>
      <c r="G22" s="18" t="s">
        <v>10</v>
      </c>
      <c r="H22" s="29">
        <f>D22*F22</f>
        <v>195</v>
      </c>
      <c r="I22" s="18" t="s">
        <v>10</v>
      </c>
    </row>
    <row r="23" spans="1:13" ht="20.25" customHeight="1" x14ac:dyDescent="0.25">
      <c r="A23" s="8"/>
      <c r="B23" s="25"/>
      <c r="C23" s="26" t="s">
        <v>24</v>
      </c>
      <c r="D23" s="27">
        <v>24</v>
      </c>
      <c r="E23" s="28" t="s">
        <v>23</v>
      </c>
      <c r="F23" s="29">
        <v>2.9</v>
      </c>
      <c r="G23" s="18" t="s">
        <v>10</v>
      </c>
      <c r="H23" s="29">
        <f>D23*F23</f>
        <v>69.599999999999994</v>
      </c>
      <c r="I23" s="18" t="s">
        <v>10</v>
      </c>
    </row>
    <row r="24" spans="1:13" ht="35.25" customHeight="1" x14ac:dyDescent="0.25">
      <c r="A24" s="8" t="s">
        <v>25</v>
      </c>
      <c r="B24" s="9">
        <v>2314</v>
      </c>
      <c r="C24" s="19" t="s">
        <v>21</v>
      </c>
      <c r="D24" s="27"/>
      <c r="E24" s="28"/>
      <c r="F24" s="29"/>
      <c r="G24" s="18"/>
      <c r="H24" s="24">
        <v>80</v>
      </c>
      <c r="I24" s="14" t="s">
        <v>10</v>
      </c>
      <c r="M24" s="1" t="s">
        <v>26</v>
      </c>
    </row>
    <row r="25" spans="1:13" ht="25.5" customHeight="1" x14ac:dyDescent="0.25">
      <c r="C25" s="30"/>
      <c r="D25" s="31"/>
      <c r="E25" s="47" t="s">
        <v>27</v>
      </c>
      <c r="F25" s="48"/>
      <c r="G25" s="48"/>
      <c r="H25" s="32">
        <f>H14+H17+H18+H20+H21+H24+H19</f>
        <v>1314.6</v>
      </c>
      <c r="I25" s="33" t="s">
        <v>10</v>
      </c>
    </row>
    <row r="26" spans="1:13" ht="15.6" x14ac:dyDescent="0.25">
      <c r="C26" s="42" t="s">
        <v>28</v>
      </c>
      <c r="D26" s="42"/>
      <c r="E26" s="42"/>
      <c r="F26" s="42"/>
      <c r="G26" s="42"/>
      <c r="H26" s="42"/>
      <c r="I26" s="42"/>
    </row>
    <row r="28" spans="1:13" ht="15.6" x14ac:dyDescent="0.3">
      <c r="A28" s="34" t="s">
        <v>29</v>
      </c>
    </row>
    <row r="30" spans="1:13" ht="15.6" x14ac:dyDescent="0.25">
      <c r="A30" s="35" t="s">
        <v>30</v>
      </c>
      <c r="D30" s="36" t="s">
        <v>31</v>
      </c>
      <c r="H30" s="35"/>
    </row>
    <row r="31" spans="1:13" ht="15.6" x14ac:dyDescent="0.25">
      <c r="D31" s="36" t="s">
        <v>32</v>
      </c>
      <c r="E31" s="35"/>
      <c r="G31" s="35"/>
    </row>
    <row r="32" spans="1:13" ht="15.6" x14ac:dyDescent="0.25">
      <c r="D32" s="36" t="s">
        <v>33</v>
      </c>
      <c r="E32" s="35"/>
    </row>
    <row r="33" spans="4:5" x14ac:dyDescent="0.25">
      <c r="D33" s="37" t="s">
        <v>34</v>
      </c>
      <c r="E33" s="37"/>
    </row>
    <row r="34" spans="4:5" x14ac:dyDescent="0.25">
      <c r="D34" s="38" t="s">
        <v>35</v>
      </c>
    </row>
  </sheetData>
  <mergeCells count="7">
    <mergeCell ref="C26:I26"/>
    <mergeCell ref="A8:I8"/>
    <mergeCell ref="A9:I9"/>
    <mergeCell ref="D11:I11"/>
    <mergeCell ref="F13:G13"/>
    <mergeCell ref="H13:I13"/>
    <mergeCell ref="E25:G25"/>
  </mergeCells>
  <hyperlinks>
    <hyperlink ref="D34" r:id="rId1" display="http://www.oclimbazi.lv/" xr:uid="{00000000-0004-0000-0000-000000000000}"/>
    <hyperlink ref="D33" r:id="rId2" xr:uid="{00000000-0004-0000-0000-000001000000}"/>
  </hyperlinks>
  <pageMargins left="0.7" right="0.26" top="0.62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8:I34"/>
  <sheetViews>
    <sheetView tabSelected="1" workbookViewId="0">
      <selection activeCell="Q25" sqref="Q25"/>
    </sheetView>
  </sheetViews>
  <sheetFormatPr defaultColWidth="9.109375" defaultRowHeight="13.8" x14ac:dyDescent="0.25"/>
  <cols>
    <col min="1" max="1" width="5.21875" style="1" customWidth="1"/>
    <col min="2" max="2" width="7.5546875" style="1" customWidth="1"/>
    <col min="3" max="3" width="37.44140625" style="1" customWidth="1"/>
    <col min="4" max="4" width="5.88671875" style="1" customWidth="1"/>
    <col min="5" max="5" width="8.88671875" style="1" customWidth="1"/>
    <col min="6" max="6" width="7.88671875" style="1" customWidth="1"/>
    <col min="7" max="7" width="5.6640625" style="1" customWidth="1"/>
    <col min="8" max="8" width="9.88671875" style="1" customWidth="1"/>
    <col min="9" max="9" width="3" style="1" customWidth="1"/>
    <col min="10" max="16384" width="9.109375" style="1"/>
  </cols>
  <sheetData>
    <row r="8" spans="1:9" ht="18.75" customHeight="1" x14ac:dyDescent="0.25">
      <c r="A8" s="43" t="s">
        <v>43</v>
      </c>
      <c r="B8" s="43"/>
      <c r="C8" s="43"/>
      <c r="D8" s="43"/>
      <c r="E8" s="43"/>
      <c r="F8" s="43"/>
      <c r="G8" s="43"/>
      <c r="H8" s="43"/>
      <c r="I8" s="43"/>
    </row>
    <row r="9" spans="1:9" ht="17.399999999999999" x14ac:dyDescent="0.25">
      <c r="A9" s="43" t="s">
        <v>1</v>
      </c>
      <c r="B9" s="43"/>
      <c r="C9" s="43"/>
      <c r="D9" s="43"/>
      <c r="E9" s="43"/>
      <c r="F9" s="43"/>
      <c r="G9" s="43"/>
      <c r="H9" s="43"/>
      <c r="I9" s="43"/>
    </row>
    <row r="10" spans="1:9" ht="18.75" customHeight="1" x14ac:dyDescent="0.25">
      <c r="C10" s="2"/>
      <c r="D10" s="2"/>
      <c r="E10" s="2"/>
      <c r="F10" s="2"/>
      <c r="G10" s="2"/>
      <c r="H10" s="2"/>
    </row>
    <row r="11" spans="1:9" ht="15.6" x14ac:dyDescent="0.25">
      <c r="D11" s="44" t="s">
        <v>36</v>
      </c>
      <c r="E11" s="44"/>
      <c r="F11" s="44"/>
      <c r="G11" s="44"/>
      <c r="H11" s="44"/>
      <c r="I11" s="44"/>
    </row>
    <row r="12" spans="1:9" ht="15.6" x14ac:dyDescent="0.25">
      <c r="D12" s="3"/>
      <c r="E12" s="3"/>
      <c r="F12" s="3"/>
      <c r="I12" s="3"/>
    </row>
    <row r="13" spans="1:9" ht="28.5" customHeight="1" x14ac:dyDescent="0.25">
      <c r="A13" s="4" t="s">
        <v>3</v>
      </c>
      <c r="B13" s="4" t="s">
        <v>4</v>
      </c>
      <c r="C13" s="5" t="s">
        <v>5</v>
      </c>
      <c r="D13" s="6"/>
      <c r="E13" s="7"/>
      <c r="F13" s="45" t="s">
        <v>6</v>
      </c>
      <c r="G13" s="46"/>
      <c r="H13" s="45" t="s">
        <v>7</v>
      </c>
      <c r="I13" s="46"/>
    </row>
    <row r="14" spans="1:9" ht="46.8" x14ac:dyDescent="0.25">
      <c r="A14" s="8" t="s">
        <v>8</v>
      </c>
      <c r="B14" s="9">
        <v>22313</v>
      </c>
      <c r="C14" s="10" t="s">
        <v>9</v>
      </c>
      <c r="D14" s="11"/>
      <c r="E14" s="12"/>
      <c r="F14" s="11"/>
      <c r="G14" s="12"/>
      <c r="H14" s="13">
        <f>SUM(H15:H16)</f>
        <v>340</v>
      </c>
      <c r="I14" s="14" t="s">
        <v>10</v>
      </c>
    </row>
    <row r="15" spans="1:9" ht="15.6" x14ac:dyDescent="0.25">
      <c r="A15" s="8"/>
      <c r="B15" s="9"/>
      <c r="C15" s="10"/>
      <c r="D15" s="15">
        <v>6</v>
      </c>
      <c r="E15" s="16" t="s">
        <v>11</v>
      </c>
      <c r="F15" s="17">
        <v>40</v>
      </c>
      <c r="G15" s="18" t="s">
        <v>10</v>
      </c>
      <c r="H15" s="17">
        <f>D15*F15</f>
        <v>240</v>
      </c>
      <c r="I15" s="18" t="s">
        <v>10</v>
      </c>
    </row>
    <row r="16" spans="1:9" ht="15.6" x14ac:dyDescent="0.25">
      <c r="A16" s="8"/>
      <c r="B16" s="9"/>
      <c r="C16" s="10"/>
      <c r="D16" s="15">
        <v>4</v>
      </c>
      <c r="E16" s="16" t="s">
        <v>11</v>
      </c>
      <c r="F16" s="17">
        <v>25</v>
      </c>
      <c r="G16" s="18" t="s">
        <v>10</v>
      </c>
      <c r="H16" s="17">
        <f>D16*F16</f>
        <v>100</v>
      </c>
      <c r="I16" s="18" t="s">
        <v>10</v>
      </c>
    </row>
    <row r="17" spans="1:9" ht="46.8" x14ac:dyDescent="0.25">
      <c r="A17" s="8" t="s">
        <v>12</v>
      </c>
      <c r="B17" s="9">
        <v>22313</v>
      </c>
      <c r="C17" s="10" t="s">
        <v>13</v>
      </c>
      <c r="D17" s="15"/>
      <c r="E17" s="16"/>
      <c r="F17" s="17"/>
      <c r="G17" s="18"/>
      <c r="H17" s="13">
        <v>148.80000000000001</v>
      </c>
      <c r="I17" s="14" t="s">
        <v>10</v>
      </c>
    </row>
    <row r="18" spans="1:9" ht="46.8" x14ac:dyDescent="0.25">
      <c r="A18" s="8" t="s">
        <v>14</v>
      </c>
      <c r="B18" s="9">
        <v>22313</v>
      </c>
      <c r="C18" s="19" t="s">
        <v>15</v>
      </c>
      <c r="D18" s="15"/>
      <c r="E18" s="16"/>
      <c r="F18" s="17"/>
      <c r="G18" s="18"/>
      <c r="H18" s="13">
        <v>134.80000000000001</v>
      </c>
      <c r="I18" s="14" t="s">
        <v>10</v>
      </c>
    </row>
    <row r="19" spans="1:9" ht="33.75" customHeight="1" x14ac:dyDescent="0.25">
      <c r="A19" s="8" t="s">
        <v>16</v>
      </c>
      <c r="B19" s="9">
        <v>2314</v>
      </c>
      <c r="C19" s="19" t="s">
        <v>21</v>
      </c>
      <c r="D19" s="21"/>
      <c r="E19" s="22"/>
      <c r="F19" s="23"/>
      <c r="G19" s="18"/>
      <c r="H19" s="24">
        <f>H20</f>
        <v>495</v>
      </c>
      <c r="I19" s="14" t="s">
        <v>10</v>
      </c>
    </row>
    <row r="20" spans="1:9" ht="31.2" x14ac:dyDescent="0.25">
      <c r="A20" s="8"/>
      <c r="B20" s="25"/>
      <c r="C20" s="26" t="s">
        <v>37</v>
      </c>
      <c r="D20" s="27">
        <v>550</v>
      </c>
      <c r="E20" s="28" t="s">
        <v>23</v>
      </c>
      <c r="F20" s="29">
        <v>0.9</v>
      </c>
      <c r="G20" s="18" t="s">
        <v>10</v>
      </c>
      <c r="H20" s="29">
        <f>D20*F20</f>
        <v>495</v>
      </c>
      <c r="I20" s="18" t="s">
        <v>10</v>
      </c>
    </row>
    <row r="21" spans="1:9" ht="35.25" customHeight="1" x14ac:dyDescent="0.25">
      <c r="A21" s="8" t="s">
        <v>18</v>
      </c>
      <c r="B21" s="9">
        <v>2314</v>
      </c>
      <c r="C21" s="19" t="s">
        <v>21</v>
      </c>
      <c r="D21" s="27"/>
      <c r="E21" s="28"/>
      <c r="F21" s="29"/>
      <c r="G21" s="18"/>
      <c r="H21" s="24">
        <f>SUM(H22:H24)</f>
        <v>196</v>
      </c>
      <c r="I21" s="14" t="s">
        <v>10</v>
      </c>
    </row>
    <row r="22" spans="1:9" ht="18" customHeight="1" x14ac:dyDescent="0.25">
      <c r="A22" s="8"/>
      <c r="B22" s="9"/>
      <c r="C22" s="41" t="s">
        <v>40</v>
      </c>
      <c r="D22" s="27">
        <v>8</v>
      </c>
      <c r="E22" s="28" t="s">
        <v>38</v>
      </c>
      <c r="F22" s="29">
        <v>10</v>
      </c>
      <c r="G22" s="18" t="s">
        <v>10</v>
      </c>
      <c r="H22" s="29">
        <f>D22*F22</f>
        <v>80</v>
      </c>
      <c r="I22" s="18" t="s">
        <v>10</v>
      </c>
    </row>
    <row r="23" spans="1:9" ht="18" customHeight="1" x14ac:dyDescent="0.25">
      <c r="A23" s="8"/>
      <c r="B23" s="9"/>
      <c r="C23" s="41" t="s">
        <v>41</v>
      </c>
      <c r="D23" s="27">
        <v>8</v>
      </c>
      <c r="E23" s="28" t="s">
        <v>38</v>
      </c>
      <c r="F23" s="29">
        <v>8</v>
      </c>
      <c r="G23" s="18" t="s">
        <v>10</v>
      </c>
      <c r="H23" s="29">
        <f>D23*F23</f>
        <v>64</v>
      </c>
      <c r="I23" s="18" t="s">
        <v>10</v>
      </c>
    </row>
    <row r="24" spans="1:9" ht="18" customHeight="1" x14ac:dyDescent="0.25">
      <c r="A24" s="8"/>
      <c r="B24" s="9"/>
      <c r="C24" s="41" t="s">
        <v>42</v>
      </c>
      <c r="D24" s="27">
        <v>8</v>
      </c>
      <c r="E24" s="28" t="s">
        <v>38</v>
      </c>
      <c r="F24" s="29">
        <v>6.5</v>
      </c>
      <c r="G24" s="18" t="s">
        <v>10</v>
      </c>
      <c r="H24" s="29">
        <f>D24*F24</f>
        <v>52</v>
      </c>
      <c r="I24" s="18" t="s">
        <v>10</v>
      </c>
    </row>
    <row r="25" spans="1:9" ht="25.5" customHeight="1" x14ac:dyDescent="0.25">
      <c r="A25" s="39"/>
      <c r="B25" s="39"/>
      <c r="C25" s="40"/>
      <c r="D25" s="31"/>
      <c r="E25" s="47" t="s">
        <v>27</v>
      </c>
      <c r="F25" s="48"/>
      <c r="G25" s="48"/>
      <c r="H25" s="32">
        <f>H14+H17+H18+H19+H21</f>
        <v>1314.6</v>
      </c>
      <c r="I25" s="33" t="s">
        <v>10</v>
      </c>
    </row>
    <row r="26" spans="1:9" ht="15.6" x14ac:dyDescent="0.25">
      <c r="C26" s="42" t="s">
        <v>28</v>
      </c>
      <c r="D26" s="42"/>
      <c r="E26" s="42"/>
      <c r="F26" s="42"/>
      <c r="G26" s="42"/>
      <c r="H26" s="42"/>
      <c r="I26" s="42"/>
    </row>
    <row r="28" spans="1:9" ht="15.6" x14ac:dyDescent="0.3">
      <c r="A28" s="34" t="s">
        <v>39</v>
      </c>
    </row>
    <row r="30" spans="1:9" ht="15.6" x14ac:dyDescent="0.25">
      <c r="A30" s="35" t="s">
        <v>30</v>
      </c>
      <c r="D30" s="36" t="s">
        <v>31</v>
      </c>
      <c r="H30" s="35"/>
    </row>
    <row r="31" spans="1:9" ht="15.6" x14ac:dyDescent="0.25">
      <c r="D31" s="36" t="s">
        <v>32</v>
      </c>
      <c r="E31" s="35"/>
      <c r="G31" s="35"/>
    </row>
    <row r="32" spans="1:9" ht="15.6" x14ac:dyDescent="0.25">
      <c r="D32" s="36" t="s">
        <v>33</v>
      </c>
      <c r="E32" s="35"/>
    </row>
    <row r="33" spans="4:5" x14ac:dyDescent="0.25">
      <c r="D33" s="37" t="s">
        <v>34</v>
      </c>
      <c r="E33" s="37"/>
    </row>
    <row r="34" spans="4:5" x14ac:dyDescent="0.25">
      <c r="D34" s="38" t="s">
        <v>35</v>
      </c>
    </row>
  </sheetData>
  <mergeCells count="7">
    <mergeCell ref="C26:I26"/>
    <mergeCell ref="A8:I8"/>
    <mergeCell ref="A9:I9"/>
    <mergeCell ref="D11:I11"/>
    <mergeCell ref="F13:G13"/>
    <mergeCell ref="H13:I13"/>
    <mergeCell ref="E25:G25"/>
  </mergeCells>
  <hyperlinks>
    <hyperlink ref="D34" r:id="rId1" display="http://www.oclimbazi.lv/" xr:uid="{00000000-0004-0000-0100-000000000000}"/>
    <hyperlink ref="D33" r:id="rId2" xr:uid="{00000000-0004-0000-0100-000001000000}"/>
  </hyperlinks>
  <pageMargins left="0.7" right="0.26" top="0.62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Skrejiens apkart Lielezeram</vt:lpstr>
      <vt:lpstr>Skrejiens apkart Lielezeram (2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Evita</dc:creator>
  <cp:lastModifiedBy>Ieva Mahte</cp:lastModifiedBy>
  <cp:lastPrinted>2023-07-25T10:57:59Z</cp:lastPrinted>
  <dcterms:created xsi:type="dcterms:W3CDTF">2023-07-25T08:33:09Z</dcterms:created>
  <dcterms:modified xsi:type="dcterms:W3CDTF">2023-08-11T09:09:03Z</dcterms:modified>
</cp:coreProperties>
</file>