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ssi\Desktop\Saules paneļi\"/>
    </mc:Choice>
  </mc:AlternateContent>
  <xr:revisionPtr revIDLastSave="0" documentId="13_ncr:1_{8CE138A1-D327-4E5C-AFE0-70F28DCABC86}" xr6:coauthVersionLast="47" xr6:coauthVersionMax="47" xr10:uidLastSave="{00000000-0000-0000-0000-000000000000}"/>
  <bookViews>
    <workbookView xWindow="-110" yWindow="-110" windowWidth="25820" windowHeight="15500" tabRatio="846" activeTab="2" xr2:uid="{00000000-000D-0000-FFFF-FFFF00000000}"/>
  </bookViews>
  <sheets>
    <sheet name="Kopt a" sheetId="1" r:id="rId1"/>
    <sheet name="Kops a" sheetId="2" r:id="rId2"/>
    <sheet name="Saules paneļu vietas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H9" i="2"/>
  <c r="G9" i="2"/>
  <c r="F9" i="2"/>
  <c r="E9" i="2"/>
  <c r="I8" i="2"/>
  <c r="E8" i="2"/>
  <c r="M11" i="11"/>
  <c r="F8" i="2" s="1"/>
  <c r="N11" i="11"/>
  <c r="G8" i="2" s="1"/>
  <c r="O11" i="11"/>
  <c r="H8" i="2" s="1"/>
  <c r="P11" i="11"/>
  <c r="N2" i="11" s="1"/>
  <c r="L11" i="11"/>
  <c r="E12" i="2" l="1"/>
  <c r="E10" i="2"/>
  <c r="E11" i="2" s="1"/>
  <c r="D5" i="2"/>
  <c r="E13" i="2" l="1"/>
  <c r="D4" i="2" l="1"/>
  <c r="C5" i="1"/>
  <c r="C6" i="1" s="1"/>
  <c r="C8" i="1" s="1"/>
</calcChain>
</file>

<file path=xl/sharedStrings.xml><?xml version="1.0" encoding="utf-8"?>
<sst xmlns="http://schemas.openxmlformats.org/spreadsheetml/2006/main" count="64" uniqueCount="53">
  <si>
    <t>Būvniecības koptāme</t>
  </si>
  <si>
    <t>Nr. P.k.</t>
  </si>
  <si>
    <t>Objekta nosaukums</t>
  </si>
  <si>
    <t>Objekta izmaksas (EUR)</t>
  </si>
  <si>
    <t>Kopā:</t>
  </si>
  <si>
    <t>PVN (21%)</t>
  </si>
  <si>
    <t>Kopsavilkuma aprēķini pa darbu veidiem vai konstruktīvo elementu veidiem</t>
  </si>
  <si>
    <t>(darba veids vai konstruktīvā elementa nosaukums)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</si>
  <si>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</si>
  <si>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</si>
  <si>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</si>
  <si>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</si>
  <si>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</si>
  <si>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</si>
  <si>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</si>
  <si>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</si>
  <si>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</si>
  <si>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</si>
  <si>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</si>
  <si>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</si>
  <si>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</si>
  <si>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</si>
  <si>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</si>
  <si>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</si>
  <si>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</si>
  <si>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</si>
  <si>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</si>
  <si>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</si>
  <si>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</si>
  <si>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</si>
  <si>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</si>
  <si>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</si>
  <si>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</si>
  <si>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</si>
  <si>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</si>
  <si>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</si>
  <si>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</si>
  <si>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</si>
  <si>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>Saules paneļi</t>
  </si>
  <si>
    <t>Par kopējo summu, EUR</t>
  </si>
  <si>
    <t xml:space="preserve"> Inventoru jauda tikai  kā norādīts.</t>
  </si>
  <si>
    <t>Saules pneļu jauda +/- 10% robežā no norādītās jaudas</t>
  </si>
  <si>
    <t>Cenā jāiekļauj visi izdevumi, kas attiecās un saistīti ar darbu izpildi. Galīgā apmaksa tiek veikta pēc atļaujas saņešanas no Sadales tīkliem.</t>
  </si>
  <si>
    <t>Jinko Tiger Neo 480W / n-type, black frame **
EVO,GDD</t>
  </si>
  <si>
    <t>Jinko Tiger Neo 480W / n-type, black frame**
EVO,GDD</t>
  </si>
  <si>
    <t>** vai analogs</t>
  </si>
  <si>
    <t>Solis S5-GR3P6K***</t>
  </si>
  <si>
    <t>Solis S5-GR3P15K***</t>
  </si>
  <si>
    <t>*** vai analogs (sertficēts ST)</t>
  </si>
  <si>
    <t>Ganību iela 4a, Salacgrīva* (attālums līdz uzskaitei 130 m)</t>
  </si>
  <si>
    <t>Sila iela 7, Salacgrīva **** (attālums līdz uzskaitei 22 m)</t>
  </si>
  <si>
    <t>**** Konstrukcijas stiprināšanu paredzēt pie nesošās dzelzsbetona plātnes ( skat. Jumta konstrukcijas griezumu)</t>
  </si>
  <si>
    <t>* Konstrukcijas stiprinājumu paredzēt pie nesošā metāla profila (skat. Jumta konstrukcijas griezumu). Pēc montāžas nodrošināt jumta hidroziolāciju.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</si>
</sst>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25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Helv"/>
    </font>
    <font>
      <sz val="11"/>
      <name val="Arial"/>
      <family val="2"/>
      <charset val="186"/>
    </font>
    <font>
      <sz val="10"/>
      <name val="Arial Cyr"/>
      <charset val="186"/>
    </font>
    <font>
      <sz val="11"/>
      <color indexed="8"/>
      <name val="Calibri"/>
      <family val="2"/>
      <charset val="204"/>
    </font>
    <font>
      <i/>
      <sz val="8"/>
      <color indexed="23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0"/>
      <color rgb="FF9900CC"/>
      <name val="Calibri"/>
      <family val="2"/>
      <charset val="186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1"/>
      <name val="Arial"/>
      <family val="2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5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>
      <alignment wrapText="1"/>
    </xf>
  </cellStyleXfs>
  <cellXfs count="126">
    <xf numFmtId="0" fontId="0" fillId="0" borderId="0" xfId="0"/>
    <xf numFmtId="0" fontId="2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164" fontId="12" fillId="0" borderId="30" xfId="0" applyNumberFormat="1" applyFont="1" applyBorder="1" applyAlignment="1">
      <alignment horizontal="center" vertical="center"/>
    </xf>
    <xf numFmtId="166" fontId="13" fillId="0" borderId="4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0" xfId="0" applyNumberFormat="1" applyFont="1"/>
    <xf numFmtId="166" fontId="8" fillId="0" borderId="42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166" fontId="13" fillId="0" borderId="42" xfId="0" applyNumberFormat="1" applyFont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justify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/>
    <xf numFmtId="0" fontId="15" fillId="0" borderId="10" xfId="0" applyFont="1" applyBorder="1" applyAlignment="1">
      <alignment horizontal="right"/>
    </xf>
    <xf numFmtId="2" fontId="15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/>
    </xf>
    <xf numFmtId="2" fontId="17" fillId="0" borderId="4" xfId="7" applyNumberFormat="1" applyFont="1" applyBorder="1" applyAlignment="1">
      <alignment horizontal="center" vertical="center" wrapText="1"/>
    </xf>
    <xf numFmtId="164" fontId="17" fillId="0" borderId="25" xfId="2" applyNumberFormat="1" applyFont="1" applyBorder="1" applyAlignment="1">
      <alignment horizontal="center" vertical="center"/>
    </xf>
    <xf numFmtId="2" fontId="17" fillId="0" borderId="25" xfId="7" applyNumberFormat="1" applyFont="1" applyBorder="1" applyAlignment="1">
      <alignment horizontal="center" vertical="center" wrapText="1"/>
    </xf>
    <xf numFmtId="164" fontId="18" fillId="0" borderId="26" xfId="2" applyNumberFormat="1" applyFont="1" applyBorder="1" applyAlignment="1">
      <alignment horizontal="center" vertical="center"/>
    </xf>
    <xf numFmtId="164" fontId="17" fillId="0" borderId="40" xfId="2" applyNumberFormat="1" applyFont="1" applyBorder="1" applyAlignment="1">
      <alignment horizontal="center" vertical="center"/>
    </xf>
    <xf numFmtId="0" fontId="17" fillId="0" borderId="25" xfId="0" applyFont="1" applyBorder="1" applyAlignment="1">
      <alignment wrapText="1"/>
    </xf>
    <xf numFmtId="0" fontId="17" fillId="0" borderId="25" xfId="0" applyFont="1" applyBorder="1" applyAlignment="1">
      <alignment horizontal="left" vertical="center" wrapText="1"/>
    </xf>
    <xf numFmtId="0" fontId="17" fillId="0" borderId="25" xfId="4" applyFont="1" applyBorder="1" applyAlignment="1" applyProtection="1">
      <alignment horizontal="center" vertical="center"/>
      <protection locked="0"/>
    </xf>
    <xf numFmtId="2" fontId="17" fillId="0" borderId="5" xfId="0" applyNumberFormat="1" applyFont="1" applyBorder="1" applyAlignment="1">
      <alignment horizontal="center" vertical="center" wrapText="1"/>
    </xf>
    <xf numFmtId="164" fontId="17" fillId="0" borderId="4" xfId="2" applyNumberFormat="1" applyFont="1" applyBorder="1" applyAlignment="1">
      <alignment horizontal="center" vertical="center"/>
    </xf>
    <xf numFmtId="0" fontId="17" fillId="0" borderId="25" xfId="4" applyFont="1" applyBorder="1" applyAlignment="1" applyProtection="1">
      <alignment vertical="center" wrapText="1"/>
      <protection locked="0"/>
    </xf>
    <xf numFmtId="165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19" fillId="0" borderId="37" xfId="3" applyNumberFormat="1" applyFont="1" applyBorder="1" applyAlignment="1">
      <alignment horizontal="center" vertical="center"/>
    </xf>
    <xf numFmtId="0" fontId="23" fillId="0" borderId="0" xfId="0" applyFont="1"/>
    <xf numFmtId="0" fontId="14" fillId="0" borderId="9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164" fontId="20" fillId="0" borderId="25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13" fillId="0" borderId="1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9" fillId="0" borderId="37" xfId="3" applyFont="1" applyBorder="1" applyAlignment="1">
      <alignment horizontal="right" vertical="center" wrapText="1"/>
    </xf>
    <xf numFmtId="0" fontId="19" fillId="0" borderId="38" xfId="3" applyFont="1" applyBorder="1" applyAlignment="1">
      <alignment horizontal="right" vertical="center" wrapText="1"/>
    </xf>
    <xf numFmtId="0" fontId="19" fillId="0" borderId="39" xfId="3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</cellXfs>
  <cellStyles count="18">
    <cellStyle name="Explanatory Text 3" xfId="12" xr:uid="{00000000-0005-0000-0000-000000000000}"/>
    <cellStyle name="Normal 10 43" xfId="13" xr:uid="{00000000-0005-0000-0000-000001000000}"/>
    <cellStyle name="Normal 12" xfId="6" xr:uid="{00000000-0005-0000-0000-000002000000}"/>
    <cellStyle name="Normal 13" xfId="8" xr:uid="{00000000-0005-0000-0000-000003000000}"/>
    <cellStyle name="Normal 16" xfId="16" xr:uid="{00000000-0005-0000-0000-000004000000}"/>
    <cellStyle name="Normal 2" xfId="2" xr:uid="{00000000-0005-0000-0000-000005000000}"/>
    <cellStyle name="Normal 2 10 2 2" xfId="15" xr:uid="{00000000-0005-0000-0000-000006000000}"/>
    <cellStyle name="Normal 2 2" xfId="9" xr:uid="{00000000-0005-0000-0000-000007000000}"/>
    <cellStyle name="Normal 5 2" xfId="5" xr:uid="{00000000-0005-0000-0000-000008000000}"/>
    <cellStyle name="papild.2016.05.23" xfId="17" xr:uid="{00000000-0005-0000-0000-00000B000000}"/>
    <cellStyle name="Parasts" xfId="0" builtinId="0"/>
    <cellStyle name="Parasts 2" xfId="14" xr:uid="{00000000-0005-0000-0000-00000D000000}"/>
    <cellStyle name="Parasts 3 2" xfId="11" xr:uid="{00000000-0005-0000-0000-00000E000000}"/>
    <cellStyle name="Parasts 4 2" xfId="7" xr:uid="{00000000-0005-0000-0000-00000F000000}"/>
    <cellStyle name="Style 1" xfId="4" xr:uid="{00000000-0005-0000-0000-000010000000}"/>
    <cellStyle name="Style 1 2" xfId="10" xr:uid="{00000000-0005-0000-0000-000011000000}"/>
    <cellStyle name="Обычный_33. OZOLNIEKU NOVADA DOME_OZO SKOLA_TELPU, GAITENU, KAPNU TELPU REMONTS_TAME_VADIMS_2011_02_25_melnraksts" xfId="1" xr:uid="{00000000-0005-0000-0000-000012000000}"/>
    <cellStyle name="Обычный_saulkrasti_tame" xfId="3" xr:uid="{00000000-0005-0000-0000-000013000000}"/>
  </cellStyles>
  <dxfs count="1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E5CFD924-1949-4F86-A868-4E917A4DD5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14E95B8-39D1-4FA5-98B2-B2DE5F9E4B3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69806-5BC4-4CAD-89B9-1BB9FF802D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CA947DC-7B8C-4363-8CFC-F20B0497C5D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9CEE178-A280-40D5-A266-D68768E0071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757D43F0-6305-4096-9452-2B8D443BCDB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BB4E9E9-E3D1-4D54-BB94-FD3F58093A4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5BB16D1D-5085-4EC3-8AB0-E9ABCC20D6F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A8CC92D-A926-49F4-B3A6-6A38B60E3E7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5BE94A9-7484-4FCA-B2C3-A010351FD5C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9CB13FFD-129E-460B-AB1A-48C306D9DD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D5AAC65-6B97-4158-8418-D1A8C2362B2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C7D4691-8269-4DF5-AA5A-FFE6402643A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CB5513C7-10BF-484C-855B-A6927B4272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B88919C-5361-4987-BD99-570EBFA01BD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174A226-0F90-4812-8D00-78FC2CE817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1B466C3-7A48-403D-A518-2EC96F48BD2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87B7D78-5CA8-4F1A-A79C-42A1871E5F2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220C55B1-2E57-46E0-8A96-4CE13EDBBF7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61F1AFA-122B-4BBE-8CDC-ED194AD48DF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B34123AB-4298-468B-A291-B0F07413CF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AAAA3AD8-7D11-49A8-B99D-0491B4BEBBF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FFB4483D-6840-40A6-BF98-4723A44EDA5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0CEBDAB1-9FD9-4150-B8B7-3180FD7C514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82E548A4-AEE5-44A5-A7B3-49D28D7B602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77F79667-2B75-4AFE-82BA-C759E42B4FE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7C57F92-9AFB-4576-81AE-163648F1CC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4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1A23178-04B0-460C-B930-BE37250F82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D2AAF2C4-4EEB-44E1-8346-B4F2A5D7EB8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8115028-BBCE-4D35-8AB5-4A41CFC6D3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3421559-DA82-45CD-8037-C87A6A8DCFB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143130C9-C074-4890-B2C7-5101E72393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41750876-3AD5-493B-8576-C0F483332B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A204269-ED4A-43B7-8B0B-F4A3898CE63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C3272350-547E-4F05-A1F4-4514A6A44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09ECDF24-9007-47FC-82B2-05DA7D73660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6CA8B7AF-1D54-45F3-8AE4-2BFABA39089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189817-30CE-420B-8826-1474E987A62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9FFB92B-EEC0-46BF-AF1B-620BB5E21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6D1493-2C63-47A5-AEED-38A53B7808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EBD2E19F-DBB5-467D-83DF-F8B8B52612E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D99166B-2191-442C-B957-9BF40B58B33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F3D6EFE-12DE-4086-98CF-B4C33A32E3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A385037F-32F3-4BDA-9B74-78C315E6BF8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E6FBD87-4DBF-4F91-B9B5-410AC92433C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569BC1D4-FA4E-42FE-9D07-FA263E2E12B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CFDBDA7-0874-427D-9A71-4D12BD29783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0074A06-C490-4BB9-B8AE-F7CADE94CC8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DA9CA1B6-3491-48D7-A7B7-376C60CE767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322ADC9B-B223-444A-9502-4F55C35F38A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5003E63-00EA-4826-8F63-58B4874AE6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F39FB0DD-35CB-47FB-8A2B-E3F0D61922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5029CDF-F630-4177-AA6E-96302FE5185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BB518D24-2570-4431-AFEE-8336F7487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633F2824-B78D-49EA-B700-8096FECD57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447AAFB6-2D46-4C09-A3CD-0A6A74C44CD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63F8A63-F268-4DAE-9547-FA8B46CED8A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9DF3D048-3ACF-45D3-AECB-0CC3447C8F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7B82805D-2DF9-486E-9E01-1E1730F1C8A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D8AF074-7856-4CB8-AAB5-A37C1BF824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E523A0D5-81B3-4C07-9CCE-45566FAE9EB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7DDDD6C6-68A2-465C-81A9-58A51327FBC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8CFF77CB-852E-41C1-A5AC-18C06E9B13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B0585A1-37CE-427D-8F90-CF60DAD364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2C620DCE-1D3C-4199-B8B8-E369C9234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DF2E75CB-C78E-4FCC-8003-908170AEEF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A006E7B-E527-4F09-9CDC-74420C4766E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5A94D85B-7276-4357-A50C-7CDD65609E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56FEABB5-83F1-4DD5-A9E6-31EBF70230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6E0BF01-8B37-44F8-9325-E8235A771B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D7DF7E13-B8B9-4E08-B12A-1478C7DD47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E5C602C5-B428-428A-81E4-42756F2A03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6D5A8C3F-8AD3-4128-9A3A-70C03BC64B5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8C67B9-469E-4033-8D4F-3064308FD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C0DBDDF2-3950-432F-8750-BCFDA38E8B7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DDEFA5BC-46F5-4424-8E99-FF4CC3BA90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6708E644-8A9F-4E56-ABF9-08504E88A2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FB61BC5-7745-4000-B71A-E648868B34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7ABFB4-43B7-4CA8-A868-67F7681221D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D7FA289-B98B-4DE2-90A2-DDA369285C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26C6D21E-EBA8-4630-B7DF-0BFD73DA00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FCA7A5D6-BA7E-4AA6-89BB-4949AB4F05F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E166BB82-59F3-429A-AF54-6E57EF892E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6A338ED2-7938-4266-ACB6-E107876486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496EB497-F261-415A-B8F0-3F022B000E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6E1BD83-2EAF-459A-A7A7-B0109194424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9F13A371-FF52-4B7B-910C-4391BE6227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C8DF3EEC-340C-419C-84DF-8226C96079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BF75EECC-8C65-43A8-85F8-9ABEC94E5A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4E967F90-5F4D-41E0-827C-F28DF55EB3D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6EB4945B-231A-4AE4-9ABE-C68E5D79742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D2117376-02BE-4ABD-8DBB-23B9741F5F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7AC76466-D16B-457B-AA17-CB6B3F5A24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D9F578BE-9CA0-4E4E-8C6F-BBEFF7DEB34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757517F-951D-40E5-ADE6-1A0B0F875F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0B3002C-3D92-46D7-865A-20628D14CB5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049AAA57-9A85-43EC-A6DC-21E2C508D63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79CC361C-615C-4760-A037-6068B1D9D3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A70319F-7231-4477-88F2-8FB8392A8EE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1C5F6F2-B2D2-40EE-A36F-CEB2F213420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2" name="TextBox 3">
          <a:extLst>
            <a:ext uri="{FF2B5EF4-FFF2-40B4-BE49-F238E27FC236}">
              <a16:creationId xmlns:a16="http://schemas.microsoft.com/office/drawing/2014/main" id="{DE26046A-D785-4D7A-BD10-F66F28BB49C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03" name="TextBox 3">
          <a:extLst>
            <a:ext uri="{FF2B5EF4-FFF2-40B4-BE49-F238E27FC236}">
              <a16:creationId xmlns:a16="http://schemas.microsoft.com/office/drawing/2014/main" id="{A49883AD-CEAD-4956-AED4-FC8078039D3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9C7E87CC-4A9B-4902-A5AC-F3FE01FCF34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5" name="TextBox 3">
          <a:extLst>
            <a:ext uri="{FF2B5EF4-FFF2-40B4-BE49-F238E27FC236}">
              <a16:creationId xmlns:a16="http://schemas.microsoft.com/office/drawing/2014/main" id="{2898CD17-234A-4013-8033-3A8C64C11BB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6" name="TextBox 3">
          <a:extLst>
            <a:ext uri="{FF2B5EF4-FFF2-40B4-BE49-F238E27FC236}">
              <a16:creationId xmlns:a16="http://schemas.microsoft.com/office/drawing/2014/main" id="{94C92782-A3F9-452D-96F4-87CBEC4DE1B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7" name="TextBox 3">
          <a:extLst>
            <a:ext uri="{FF2B5EF4-FFF2-40B4-BE49-F238E27FC236}">
              <a16:creationId xmlns:a16="http://schemas.microsoft.com/office/drawing/2014/main" id="{9BD6B274-2688-4E7C-BB3E-172708787D5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8" name="TextBox 3">
          <a:extLst>
            <a:ext uri="{FF2B5EF4-FFF2-40B4-BE49-F238E27FC236}">
              <a16:creationId xmlns:a16="http://schemas.microsoft.com/office/drawing/2014/main" id="{21C0AD85-2722-4015-BE44-4F27E59D0EE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48B2A914-5616-48CC-B3B4-8F157CEF2AF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0" name="TextBox 3">
          <a:extLst>
            <a:ext uri="{FF2B5EF4-FFF2-40B4-BE49-F238E27FC236}">
              <a16:creationId xmlns:a16="http://schemas.microsoft.com/office/drawing/2014/main" id="{C6773D74-925B-49FA-A861-98007CE0ECE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1" name="TextBox 3">
          <a:extLst>
            <a:ext uri="{FF2B5EF4-FFF2-40B4-BE49-F238E27FC236}">
              <a16:creationId xmlns:a16="http://schemas.microsoft.com/office/drawing/2014/main" id="{EDD1B487-4178-4535-8DD3-CD5933DAF1F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2" name="TextBox 3">
          <a:extLst>
            <a:ext uri="{FF2B5EF4-FFF2-40B4-BE49-F238E27FC236}">
              <a16:creationId xmlns:a16="http://schemas.microsoft.com/office/drawing/2014/main" id="{D97394B0-85DA-406A-B031-AB438285833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3" name="TextBox 3">
          <a:extLst>
            <a:ext uri="{FF2B5EF4-FFF2-40B4-BE49-F238E27FC236}">
              <a16:creationId xmlns:a16="http://schemas.microsoft.com/office/drawing/2014/main" id="{350603C9-900A-49CA-8AA5-98640AB4E37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4" name="TextBox 3">
          <a:extLst>
            <a:ext uri="{FF2B5EF4-FFF2-40B4-BE49-F238E27FC236}">
              <a16:creationId xmlns:a16="http://schemas.microsoft.com/office/drawing/2014/main" id="{8410A1DD-68C6-428B-BD48-140B1E6F066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5" name="TextBox 3">
          <a:extLst>
            <a:ext uri="{FF2B5EF4-FFF2-40B4-BE49-F238E27FC236}">
              <a16:creationId xmlns:a16="http://schemas.microsoft.com/office/drawing/2014/main" id="{69BB0417-143A-41CD-A57D-0D4F76DA33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16" name="TextBox 3">
          <a:extLst>
            <a:ext uri="{FF2B5EF4-FFF2-40B4-BE49-F238E27FC236}">
              <a16:creationId xmlns:a16="http://schemas.microsoft.com/office/drawing/2014/main" id="{484DEE9B-24A8-4422-8E89-9255AC98DB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7" name="TextBox 3">
          <a:extLst>
            <a:ext uri="{FF2B5EF4-FFF2-40B4-BE49-F238E27FC236}">
              <a16:creationId xmlns:a16="http://schemas.microsoft.com/office/drawing/2014/main" id="{49C2ABF1-4117-4252-9594-AD90E7CF758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91B4F967-5961-4F33-89AA-7BF3501385C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19" name="TextBox 3">
          <a:extLst>
            <a:ext uri="{FF2B5EF4-FFF2-40B4-BE49-F238E27FC236}">
              <a16:creationId xmlns:a16="http://schemas.microsoft.com/office/drawing/2014/main" id="{46907D68-8074-448D-838C-94F02BF5264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0" name="TextBox 3">
          <a:extLst>
            <a:ext uri="{FF2B5EF4-FFF2-40B4-BE49-F238E27FC236}">
              <a16:creationId xmlns:a16="http://schemas.microsoft.com/office/drawing/2014/main" id="{BC3A45F4-F8E6-4F25-B76A-226D71E4BEB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1" name="TextBox 3">
          <a:extLst>
            <a:ext uri="{FF2B5EF4-FFF2-40B4-BE49-F238E27FC236}">
              <a16:creationId xmlns:a16="http://schemas.microsoft.com/office/drawing/2014/main" id="{F1BEDED0-E164-4146-80E0-A1E6034C2B4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2" name="TextBox 3">
          <a:extLst>
            <a:ext uri="{FF2B5EF4-FFF2-40B4-BE49-F238E27FC236}">
              <a16:creationId xmlns:a16="http://schemas.microsoft.com/office/drawing/2014/main" id="{E403C3EA-B62F-40CB-9C7E-F32A5603D65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23" name="TextBox 3">
          <a:extLst>
            <a:ext uri="{FF2B5EF4-FFF2-40B4-BE49-F238E27FC236}">
              <a16:creationId xmlns:a16="http://schemas.microsoft.com/office/drawing/2014/main" id="{47375B93-6F45-451C-A0B0-8CD3C1A070F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4" name="TextBox 3">
          <a:extLst>
            <a:ext uri="{FF2B5EF4-FFF2-40B4-BE49-F238E27FC236}">
              <a16:creationId xmlns:a16="http://schemas.microsoft.com/office/drawing/2014/main" id="{DCF02E69-1742-433D-84D7-3DDB69ABA1A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5" name="TextBox 3">
          <a:extLst>
            <a:ext uri="{FF2B5EF4-FFF2-40B4-BE49-F238E27FC236}">
              <a16:creationId xmlns:a16="http://schemas.microsoft.com/office/drawing/2014/main" id="{D55B1966-609C-447F-9BC7-E75788B3599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6" name="TextBox 3">
          <a:extLst>
            <a:ext uri="{FF2B5EF4-FFF2-40B4-BE49-F238E27FC236}">
              <a16:creationId xmlns:a16="http://schemas.microsoft.com/office/drawing/2014/main" id="{2073E678-4750-4AE6-ADD2-94F69A2F42F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1FB192A0-01C0-44C1-BE40-DB420A51342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8" name="TextBox 3">
          <a:extLst>
            <a:ext uri="{FF2B5EF4-FFF2-40B4-BE49-F238E27FC236}">
              <a16:creationId xmlns:a16="http://schemas.microsoft.com/office/drawing/2014/main" id="{18DCC6AE-5A4C-4858-8CAC-3CFCD9A28FC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9" name="TextBox 3">
          <a:extLst>
            <a:ext uri="{FF2B5EF4-FFF2-40B4-BE49-F238E27FC236}">
              <a16:creationId xmlns:a16="http://schemas.microsoft.com/office/drawing/2014/main" id="{35FD6F91-0B62-45E6-91D7-A68C9801D7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0" name="TextBox 3">
          <a:extLst>
            <a:ext uri="{FF2B5EF4-FFF2-40B4-BE49-F238E27FC236}">
              <a16:creationId xmlns:a16="http://schemas.microsoft.com/office/drawing/2014/main" id="{38D9237F-889D-4AF4-819B-5096C14B3A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31" name="TextBox 3">
          <a:extLst>
            <a:ext uri="{FF2B5EF4-FFF2-40B4-BE49-F238E27FC236}">
              <a16:creationId xmlns:a16="http://schemas.microsoft.com/office/drawing/2014/main" id="{19C51F1C-03CF-4895-B3A2-71D930264C04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8362C327-6BFC-4942-9BB6-AA503BD949E3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3" name="TextBox 3">
          <a:extLst>
            <a:ext uri="{FF2B5EF4-FFF2-40B4-BE49-F238E27FC236}">
              <a16:creationId xmlns:a16="http://schemas.microsoft.com/office/drawing/2014/main" id="{724C2EC0-710F-4634-9A76-75B575CB217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4" name="TextBox 3">
          <a:extLst>
            <a:ext uri="{FF2B5EF4-FFF2-40B4-BE49-F238E27FC236}">
              <a16:creationId xmlns:a16="http://schemas.microsoft.com/office/drawing/2014/main" id="{5A94AF11-89DE-4C9E-A37D-C7764308089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5" name="TextBox 3">
          <a:extLst>
            <a:ext uri="{FF2B5EF4-FFF2-40B4-BE49-F238E27FC236}">
              <a16:creationId xmlns:a16="http://schemas.microsoft.com/office/drawing/2014/main" id="{A8F0B20E-0E51-47E2-B266-CE87DD57917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41DA2DC4-D97D-4C44-AFDD-B6DC1FECDF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7" name="TextBox 3">
          <a:extLst>
            <a:ext uri="{FF2B5EF4-FFF2-40B4-BE49-F238E27FC236}">
              <a16:creationId xmlns:a16="http://schemas.microsoft.com/office/drawing/2014/main" id="{367E3F83-F610-42B5-A18E-DA6F00A36555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38" name="TextBox 3">
          <a:extLst>
            <a:ext uri="{FF2B5EF4-FFF2-40B4-BE49-F238E27FC236}">
              <a16:creationId xmlns:a16="http://schemas.microsoft.com/office/drawing/2014/main" id="{EEF49743-B051-4616-B43C-DC396123111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39" name="TextBox 3">
          <a:extLst>
            <a:ext uri="{FF2B5EF4-FFF2-40B4-BE49-F238E27FC236}">
              <a16:creationId xmlns:a16="http://schemas.microsoft.com/office/drawing/2014/main" id="{41E4D8DB-7055-421D-9C1C-11AF30B858A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0" name="TextBox 3">
          <a:extLst>
            <a:ext uri="{FF2B5EF4-FFF2-40B4-BE49-F238E27FC236}">
              <a16:creationId xmlns:a16="http://schemas.microsoft.com/office/drawing/2014/main" id="{8B0F9FC1-DEA6-4093-8BA9-352A8831483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1" name="TextBox 3">
          <a:extLst>
            <a:ext uri="{FF2B5EF4-FFF2-40B4-BE49-F238E27FC236}">
              <a16:creationId xmlns:a16="http://schemas.microsoft.com/office/drawing/2014/main" id="{35880DCC-B92B-44AD-B779-BA619B210C2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42" name="TextBox 3">
          <a:extLst>
            <a:ext uri="{FF2B5EF4-FFF2-40B4-BE49-F238E27FC236}">
              <a16:creationId xmlns:a16="http://schemas.microsoft.com/office/drawing/2014/main" id="{A2E58DA1-72B0-4F58-85F9-0ED467FB7A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3" name="TextBox 3">
          <a:extLst>
            <a:ext uri="{FF2B5EF4-FFF2-40B4-BE49-F238E27FC236}">
              <a16:creationId xmlns:a16="http://schemas.microsoft.com/office/drawing/2014/main" id="{10EE16F2-F84F-4D40-8B59-E948A67BBDD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0200"/>
    <xdr:sp macro="" textlink="">
      <xdr:nvSpPr>
        <xdr:cNvPr id="144" name="TextBox 3">
          <a:extLst>
            <a:ext uri="{FF2B5EF4-FFF2-40B4-BE49-F238E27FC236}">
              <a16:creationId xmlns:a16="http://schemas.microsoft.com/office/drawing/2014/main" id="{2D79FE5F-8A3C-40DC-B81B-3BBD8F11E9D9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5" name="TextBox 3">
          <a:extLst>
            <a:ext uri="{FF2B5EF4-FFF2-40B4-BE49-F238E27FC236}">
              <a16:creationId xmlns:a16="http://schemas.microsoft.com/office/drawing/2014/main" id="{AB37B4C4-1BA6-4299-A512-2C6C5D645D0F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6" name="TextBox 3">
          <a:extLst>
            <a:ext uri="{FF2B5EF4-FFF2-40B4-BE49-F238E27FC236}">
              <a16:creationId xmlns:a16="http://schemas.microsoft.com/office/drawing/2014/main" id="{42B3F4FE-421D-44E5-A05B-10D3B6100F3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7" name="TextBox 3">
          <a:extLst>
            <a:ext uri="{FF2B5EF4-FFF2-40B4-BE49-F238E27FC236}">
              <a16:creationId xmlns:a16="http://schemas.microsoft.com/office/drawing/2014/main" id="{9659800F-CED7-4BE9-811E-E9BCB6FD961A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8" name="TextBox 3">
          <a:extLst>
            <a:ext uri="{FF2B5EF4-FFF2-40B4-BE49-F238E27FC236}">
              <a16:creationId xmlns:a16="http://schemas.microsoft.com/office/drawing/2014/main" id="{672BF873-3158-4B21-9666-3E2D6BB83806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49" name="TextBox 3">
          <a:extLst>
            <a:ext uri="{FF2B5EF4-FFF2-40B4-BE49-F238E27FC236}">
              <a16:creationId xmlns:a16="http://schemas.microsoft.com/office/drawing/2014/main" id="{5C796222-B2AA-4AE5-A456-29EE3D380267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0" name="TextBox 3">
          <a:extLst>
            <a:ext uri="{FF2B5EF4-FFF2-40B4-BE49-F238E27FC236}">
              <a16:creationId xmlns:a16="http://schemas.microsoft.com/office/drawing/2014/main" id="{FAEB7749-C68E-487E-A047-8948FA2E29DB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33375"/>
    <xdr:sp macro="" textlink="">
      <xdr:nvSpPr>
        <xdr:cNvPr id="151" name="TextBox 3">
          <a:extLst>
            <a:ext uri="{FF2B5EF4-FFF2-40B4-BE49-F238E27FC236}">
              <a16:creationId xmlns:a16="http://schemas.microsoft.com/office/drawing/2014/main" id="{4AFA1FCC-3234-4940-81D6-3606535BD24C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2" name="TextBox 3">
          <a:extLst>
            <a:ext uri="{FF2B5EF4-FFF2-40B4-BE49-F238E27FC236}">
              <a16:creationId xmlns:a16="http://schemas.microsoft.com/office/drawing/2014/main" id="{C1174473-C85C-4932-B4DA-261A0587579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3" name="TextBox 3">
          <a:extLst>
            <a:ext uri="{FF2B5EF4-FFF2-40B4-BE49-F238E27FC236}">
              <a16:creationId xmlns:a16="http://schemas.microsoft.com/office/drawing/2014/main" id="{51192FE8-423D-49D4-88CA-C39A56092B6D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4" name="TextBox 3">
          <a:extLst>
            <a:ext uri="{FF2B5EF4-FFF2-40B4-BE49-F238E27FC236}">
              <a16:creationId xmlns:a16="http://schemas.microsoft.com/office/drawing/2014/main" id="{CFECF881-5835-458B-A36C-FA297FFD8C9E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5" name="TextBox 3">
          <a:extLst>
            <a:ext uri="{FF2B5EF4-FFF2-40B4-BE49-F238E27FC236}">
              <a16:creationId xmlns:a16="http://schemas.microsoft.com/office/drawing/2014/main" id="{A9EBDDCF-2868-4782-BF55-12556471B012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6" name="TextBox 3">
          <a:extLst>
            <a:ext uri="{FF2B5EF4-FFF2-40B4-BE49-F238E27FC236}">
              <a16:creationId xmlns:a16="http://schemas.microsoft.com/office/drawing/2014/main" id="{AE4FD989-1F49-4BAF-A5BB-8D950B2BF331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7</xdr:row>
      <xdr:rowOff>0</xdr:rowOff>
    </xdr:from>
    <xdr:ext cx="0" cy="327025"/>
    <xdr:sp macro="" textlink="">
      <xdr:nvSpPr>
        <xdr:cNvPr id="157" name="TextBox 3">
          <a:extLst>
            <a:ext uri="{FF2B5EF4-FFF2-40B4-BE49-F238E27FC236}">
              <a16:creationId xmlns:a16="http://schemas.microsoft.com/office/drawing/2014/main" id="{EB0F5105-55E5-4553-8379-C8207DB1C708}"/>
            </a:ext>
          </a:extLst>
        </xdr:cNvPr>
        <xdr:cNvSpPr txBox="1">
          <a:spLocks noChangeArrowheads="1"/>
        </xdr:cNvSpPr>
      </xdr:nvSpPr>
      <xdr:spPr bwMode="auto">
        <a:xfrm>
          <a:off x="2524125" y="1386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8" name="TextBox 3">
          <a:extLst>
            <a:ext uri="{FF2B5EF4-FFF2-40B4-BE49-F238E27FC236}">
              <a16:creationId xmlns:a16="http://schemas.microsoft.com/office/drawing/2014/main" id="{5D8A69D6-7988-4EBB-B07E-2C423A03981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59" name="TextBox 3">
          <a:extLst>
            <a:ext uri="{FF2B5EF4-FFF2-40B4-BE49-F238E27FC236}">
              <a16:creationId xmlns:a16="http://schemas.microsoft.com/office/drawing/2014/main" id="{73CD7916-0A56-46A7-8253-14FEB96E9B7B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C0BF360-FC5B-478E-B84F-A7E6C1810F9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1" name="TextBox 3">
          <a:extLst>
            <a:ext uri="{FF2B5EF4-FFF2-40B4-BE49-F238E27FC236}">
              <a16:creationId xmlns:a16="http://schemas.microsoft.com/office/drawing/2014/main" id="{82B7258C-E2D3-469E-B145-8B39F529BC4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2" name="TextBox 3">
          <a:extLst>
            <a:ext uri="{FF2B5EF4-FFF2-40B4-BE49-F238E27FC236}">
              <a16:creationId xmlns:a16="http://schemas.microsoft.com/office/drawing/2014/main" id="{1AC0A587-FC40-4C36-98F9-6B1E36B61087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3" name="TextBox 3">
          <a:extLst>
            <a:ext uri="{FF2B5EF4-FFF2-40B4-BE49-F238E27FC236}">
              <a16:creationId xmlns:a16="http://schemas.microsoft.com/office/drawing/2014/main" id="{E2F21DD3-938F-4C56-B3A2-CB331EB1C69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4" name="TextBox 3">
          <a:extLst>
            <a:ext uri="{FF2B5EF4-FFF2-40B4-BE49-F238E27FC236}">
              <a16:creationId xmlns:a16="http://schemas.microsoft.com/office/drawing/2014/main" id="{4C9798D4-E77D-4498-AA8A-696D97828DDE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5" name="TextBox 3">
          <a:extLst>
            <a:ext uri="{FF2B5EF4-FFF2-40B4-BE49-F238E27FC236}">
              <a16:creationId xmlns:a16="http://schemas.microsoft.com/office/drawing/2014/main" id="{792C444A-E2EE-4BFF-81D5-9A8F75A2392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66" name="TextBox 3">
          <a:extLst>
            <a:ext uri="{FF2B5EF4-FFF2-40B4-BE49-F238E27FC236}">
              <a16:creationId xmlns:a16="http://schemas.microsoft.com/office/drawing/2014/main" id="{1E9CD769-FEA7-4732-BDFE-3CC8F3CE748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7" name="TextBox 3">
          <a:extLst>
            <a:ext uri="{FF2B5EF4-FFF2-40B4-BE49-F238E27FC236}">
              <a16:creationId xmlns:a16="http://schemas.microsoft.com/office/drawing/2014/main" id="{02A256F4-B717-48FE-AE1D-40B4BEAC6C3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8" name="TextBox 3">
          <a:extLst>
            <a:ext uri="{FF2B5EF4-FFF2-40B4-BE49-F238E27FC236}">
              <a16:creationId xmlns:a16="http://schemas.microsoft.com/office/drawing/2014/main" id="{C5594522-93D2-4B09-A080-A6ECDFEE526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69" name="TextBox 3">
          <a:extLst>
            <a:ext uri="{FF2B5EF4-FFF2-40B4-BE49-F238E27FC236}">
              <a16:creationId xmlns:a16="http://schemas.microsoft.com/office/drawing/2014/main" id="{2C7E0FCD-CC38-4399-94C5-D7B658906EC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70" name="TextBox 3">
          <a:extLst>
            <a:ext uri="{FF2B5EF4-FFF2-40B4-BE49-F238E27FC236}">
              <a16:creationId xmlns:a16="http://schemas.microsoft.com/office/drawing/2014/main" id="{61F6072A-F9E7-4B33-AE97-1928674C500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1" name="TextBox 3">
          <a:extLst>
            <a:ext uri="{FF2B5EF4-FFF2-40B4-BE49-F238E27FC236}">
              <a16:creationId xmlns:a16="http://schemas.microsoft.com/office/drawing/2014/main" id="{64BD16F1-AC37-4CE2-A610-432EDE800B1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0200"/>
    <xdr:sp macro="" textlink="">
      <xdr:nvSpPr>
        <xdr:cNvPr id="172" name="TextBox 3">
          <a:extLst>
            <a:ext uri="{FF2B5EF4-FFF2-40B4-BE49-F238E27FC236}">
              <a16:creationId xmlns:a16="http://schemas.microsoft.com/office/drawing/2014/main" id="{6B5C6F72-B888-4E76-AE4C-707DA4BF4DB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BF94CEAE-E35B-4DEA-A1EF-7E106A8198EC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83829F52-04B8-4961-B36C-A22BFEE2478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C0F4357A-A53F-47CF-A94A-EB5FEEAD8658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EA1C3742-0D2A-4A23-A28A-D9CF18E9E6A6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EC77F0AD-E38D-4A76-AE94-4B52DEE0E600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01A6BCB9-3D31-4E36-A51B-BA6BBC8BF459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33375"/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FAB51F03-E732-45A8-8D4C-D9E5107DA3B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742A7651-98CF-40F8-B5DB-1830392ABEA3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5B9EE3AF-9724-47CF-9618-14BFE910113A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FD182128-10CD-4BD7-87EC-FF2A4A000CE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0769DB2B-F651-40AE-9FD8-23E9A6F64DD5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8A322997-F8BB-4C17-BBB7-41E17D5A8B22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8</xdr:row>
      <xdr:rowOff>0</xdr:rowOff>
    </xdr:from>
    <xdr:ext cx="0" cy="327025"/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1833BCA9-1F11-4B75-AD6A-B6CFCEEE2ACD}"/>
            </a:ext>
          </a:extLst>
        </xdr:cNvPr>
        <xdr:cNvSpPr txBox="1">
          <a:spLocks noChangeArrowheads="1"/>
        </xdr:cNvSpPr>
      </xdr:nvSpPr>
      <xdr:spPr bwMode="auto">
        <a:xfrm>
          <a:off x="2524125" y="15773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FF96C014-B552-4F0B-A8A5-CAF13437E58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C7F85834-0F5D-4E63-81A5-662E550B654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FB00B83-787A-430A-A982-CDB32D825AC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BB1070DA-8313-43DD-AE3F-D189ADC819E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AB8FB04F-F9A6-4BC8-AA06-C7F42BD483D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E5BE8D96-9A18-4B6B-87AF-2BC3AA04AB8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C3B33EB2-F282-474F-BD9D-98DD3E14A5A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1407D2BF-7D1A-455B-9B3C-7512F68025A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46883344-8CB6-464A-AC3D-677E797900B1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D965FD7E-F38A-4AA6-8E9C-54BC52242C6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CBD75946-63A4-4763-9964-4C18A82240A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97" name="TextBox 3">
          <a:extLst>
            <a:ext uri="{FF2B5EF4-FFF2-40B4-BE49-F238E27FC236}">
              <a16:creationId xmlns:a16="http://schemas.microsoft.com/office/drawing/2014/main" id="{20C38554-F5DD-40A2-8799-B4F01A9E6BE6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98" name="TextBox 3">
          <a:extLst>
            <a:ext uri="{FF2B5EF4-FFF2-40B4-BE49-F238E27FC236}">
              <a16:creationId xmlns:a16="http://schemas.microsoft.com/office/drawing/2014/main" id="{043673EE-FA7F-4314-9322-BB93043BDEEE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99" name="TextBox 3">
          <a:extLst>
            <a:ext uri="{FF2B5EF4-FFF2-40B4-BE49-F238E27FC236}">
              <a16:creationId xmlns:a16="http://schemas.microsoft.com/office/drawing/2014/main" id="{3D555BAA-55DE-41B4-B3DB-7F956CC1ED0C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00" name="TextBox 3">
          <a:extLst>
            <a:ext uri="{FF2B5EF4-FFF2-40B4-BE49-F238E27FC236}">
              <a16:creationId xmlns:a16="http://schemas.microsoft.com/office/drawing/2014/main" id="{16C91259-E0E1-4C2C-ADBD-8E88E018425F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1" name="TextBox 3">
          <a:extLst>
            <a:ext uri="{FF2B5EF4-FFF2-40B4-BE49-F238E27FC236}">
              <a16:creationId xmlns:a16="http://schemas.microsoft.com/office/drawing/2014/main" id="{987B04DB-AC14-4084-91E7-5CC882643A5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2" name="TextBox 3">
          <a:extLst>
            <a:ext uri="{FF2B5EF4-FFF2-40B4-BE49-F238E27FC236}">
              <a16:creationId xmlns:a16="http://schemas.microsoft.com/office/drawing/2014/main" id="{C859A724-683F-4911-B0F5-01C2AA32366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3" name="TextBox 3">
          <a:extLst>
            <a:ext uri="{FF2B5EF4-FFF2-40B4-BE49-F238E27FC236}">
              <a16:creationId xmlns:a16="http://schemas.microsoft.com/office/drawing/2014/main" id="{5DC69BFC-6C3F-47DA-BABA-FBBB6928B75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4" name="TextBox 3">
          <a:extLst>
            <a:ext uri="{FF2B5EF4-FFF2-40B4-BE49-F238E27FC236}">
              <a16:creationId xmlns:a16="http://schemas.microsoft.com/office/drawing/2014/main" id="{6035F436-B637-4020-8C61-005A90FEFAF2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5" name="TextBox 3">
          <a:extLst>
            <a:ext uri="{FF2B5EF4-FFF2-40B4-BE49-F238E27FC236}">
              <a16:creationId xmlns:a16="http://schemas.microsoft.com/office/drawing/2014/main" id="{6B2D6408-8F77-4DED-9FB5-F5893E65CA0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92C5AC84-BAD7-4FEB-9C88-E08CE83E0B3D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886FC2C6-5C07-4A42-89B8-72095FA2B787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61763784-1C9C-4BC8-881A-D56707D7F67A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30D3396A-0D0D-4F0B-B7AB-03C2A9B41E9B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375A9084-E1B2-4B60-801D-CD44BCA9A4B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239587B0-33A4-414D-BF4B-B5DD04C99674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4244291B-A1DA-4120-9326-6A788BEC0F55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29077AAF-76E2-496A-8B3B-B1DEF61CE508}"/>
            </a:ext>
          </a:extLst>
        </xdr:cNvPr>
        <xdr:cNvSpPr txBox="1">
          <a:spLocks noChangeArrowheads="1"/>
        </xdr:cNvSpPr>
      </xdr:nvSpPr>
      <xdr:spPr bwMode="auto">
        <a:xfrm>
          <a:off x="2524125" y="25298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061D6CA5-C202-41D3-8E9B-F5F03ED5D72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F8505569-4735-485B-9205-EEF28710EF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907DD223-99C0-4EEC-A2E2-4B221BED2E2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29BF9008-F1D2-4B06-8E0B-2E3DBF96FD8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522CB91B-9A92-435B-863E-05B5FCAF6F3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400ADC4A-E47F-468B-A646-1B0647F1F7C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697E4E65-C6D1-48B4-95EC-1B3216EE8B9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14EE626B-6927-4B52-8843-B2E1AFAB7533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C124EC09-93A6-400A-B66C-FC1EEEA5A6E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97481580-1940-4D93-B751-200CE64BAF1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632CB866-FEBF-4E6D-9AC0-1A43C678016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7BACB83D-EA9F-4C24-B002-9FF750573224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70306C30-6F3C-46AA-AA2F-18EF68B12AC1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762E306E-CC1E-4BBE-BB6C-15C25850C81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65CBFCA-0B6F-4B8F-AD3A-2FA0C4EAEB8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08A98356-B7DE-4A16-B5DC-1AAD4C7A8A98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60E501CA-2EBA-4B7B-A52D-390939513C1F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9746355E-CCB2-40AF-85C9-744E096E5709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553F5138-89D8-4FCD-8D91-CEEE08D581F6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3B92584B-2804-444C-85B3-F2D12F44978E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7125FA79-C005-4BF6-9A86-D2ED87A5F60A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DFFF01CA-0DC1-4CD2-B86D-E6EC41B64AF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1D771228-7995-4079-984D-485A5A31CA8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4CAFB028-5FC5-408E-8D84-9B03A1A1518B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CD7F18A2-FF1E-4F22-9099-CF6BA3354227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886C5669-69D0-4DBB-981E-334DECC43470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52C0B6BD-E3C7-4F40-90DC-401740B1C15C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9366CC35-D4E8-484C-B717-F6495BF33332}"/>
            </a:ext>
          </a:extLst>
        </xdr:cNvPr>
        <xdr:cNvSpPr txBox="1">
          <a:spLocks noChangeArrowheads="1"/>
        </xdr:cNvSpPr>
      </xdr:nvSpPr>
      <xdr:spPr bwMode="auto">
        <a:xfrm>
          <a:off x="2524125" y="32308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7C08DDE2-AC8A-4978-8A54-6D468096D37B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CFFA8DEE-8985-4DD5-BB43-92E741DC4B2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A00FE06-6DF2-4F1C-AA64-9AF06EC23EC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DC6FBB77-FC43-4780-B9CF-39AECDAF854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A11C38AF-8F58-4EAB-829D-8D1EA828D57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5E218612-D4DB-46EF-BB86-6EAF532814A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D0CEA1FE-E8F5-41C0-8590-BCAAE342DA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00BF24FF-4CBB-445B-943D-19688DE7854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5F5D6E92-1DD9-4DF2-A29C-849DA758552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AEA9EC56-CB0B-463D-A99C-3EB2D08F9E6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CBDEB2AA-3612-4B6E-9728-488F44DAFBC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0D08C180-749E-4DF9-B41D-D987B7E50486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8A3ABB84-0B95-4986-A8B5-12B2901412A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645F2184-D827-4A7D-B5B4-0CE6640EB36E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F1D1B28B-1814-4D3C-8262-0B5C0F977A69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58BC969E-8AA9-4CDA-8ABE-3EF0E33F2F6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8C841D59-AA87-4008-A18D-DC50AEA969B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17C6254B-3FBA-427C-BBA1-B2BB54348CE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FA20EB4E-1A51-4A58-9042-F332B3CC73CC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2F086978-BF8E-478D-A84F-4C382D798D9F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FBA0D100-1266-475B-B544-C7CF2E7A68D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B83CD0B2-3A5E-4358-B8DB-69696F87C127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D3A45EF5-090F-42BE-BB7B-3FF71AB685B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4BE544D3-A2C3-46BC-AC53-270BBFA949B4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5592518C-79C2-4A24-B232-F1230C15F892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EAC998ED-A7A7-47CE-86EC-30C4724A872A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7C1104CE-C056-4A62-B132-CF122D9C23FD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B6F58856-626F-4DA8-98EB-FEF8759EBBA3}"/>
            </a:ext>
          </a:extLst>
        </xdr:cNvPr>
        <xdr:cNvSpPr txBox="1">
          <a:spLocks noChangeArrowheads="1"/>
        </xdr:cNvSpPr>
      </xdr:nvSpPr>
      <xdr:spPr bwMode="auto">
        <a:xfrm>
          <a:off x="2524125" y="385572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E3733FDD-EBFD-4653-82C1-66D6B66EF9B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2FD9CB2A-417F-4188-82DD-9EEE7E85F29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5A0533A3-EC4E-457F-85EB-21C27D2BC72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24F65C94-47B1-4C66-A084-13BB537B8D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4D3F742D-9AA1-4E02-A4BB-BBCFD3A4D8A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5292060B-7EE6-4327-B08C-E613A8E1E131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B3403154-D7E2-4D24-8AEA-4B3376ED309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854C2593-6D31-43EF-8456-AE681AE522B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F9F70A16-3480-468B-AC33-186FE81D8035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F6832EC1-46F2-4D85-9B26-C30B4575987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7162E5AC-5A20-4969-9D47-A51CDB88DD7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98548039-E3EB-4607-8329-FB48FA45FC80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ADA808CC-D608-4EE8-82DE-545913351EFB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CCFEAA6C-5B41-44C0-A757-8AC2558AE8D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2EA51C48-3CC6-4518-80D6-53B2BDBC56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5F2B71FA-2138-41FB-A147-C9AA771A609C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49157B86-FF01-4965-9304-7D98D14D789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39F0DBAB-C593-4D6A-8551-E9947E1B9AA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209FBDF8-1BDA-448E-B344-B0F506D8A45A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0DBDFCB5-07E5-41D7-A18C-4CC12E627B4D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3BC33564-8C32-49DC-9198-ECE1BE3FB56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E0D403C4-D92E-42DF-89DE-71CB899D89C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DCABF619-F4A9-4F9E-9ACC-9CADEABEBB08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3573FB95-6727-46C0-8634-CB51162A5B3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04E33179-F2D8-47A6-A140-E6E4A7B87F32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864E427C-C62F-4C7F-9E40-C233190BED6E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8A78302E-4D04-4775-B1B1-1D25A373CDF7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69D1D39D-DE32-44B0-966A-FBFE4324A729}"/>
            </a:ext>
          </a:extLst>
        </xdr:cNvPr>
        <xdr:cNvSpPr txBox="1">
          <a:spLocks noChangeArrowheads="1"/>
        </xdr:cNvSpPr>
      </xdr:nvSpPr>
      <xdr:spPr bwMode="auto">
        <a:xfrm>
          <a:off x="2524125" y="448056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F199728B-C757-400F-864A-4169816DCB8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1DB51F42-90FE-4BAC-9721-439927BC37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900FEDD9-AED7-484E-9DFA-B760EC48AEF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51043062-DCC9-4642-B001-35890660A33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8096FFB3-C645-4861-96D5-193727398D3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AF2983E5-9B71-432E-AA66-D2B75BCBF46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4" name="TextBox 3">
          <a:extLst>
            <a:ext uri="{FF2B5EF4-FFF2-40B4-BE49-F238E27FC236}">
              <a16:creationId xmlns:a16="http://schemas.microsoft.com/office/drawing/2014/main" id="{8104284C-404D-43E5-A63D-83565195B1A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5" name="TextBox 3">
          <a:extLst>
            <a:ext uri="{FF2B5EF4-FFF2-40B4-BE49-F238E27FC236}">
              <a16:creationId xmlns:a16="http://schemas.microsoft.com/office/drawing/2014/main" id="{28EA8936-B2E2-48E9-AB6F-AD796B03D77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06" name="TextBox 3">
          <a:extLst>
            <a:ext uri="{FF2B5EF4-FFF2-40B4-BE49-F238E27FC236}">
              <a16:creationId xmlns:a16="http://schemas.microsoft.com/office/drawing/2014/main" id="{3AD4715F-BCF6-4E3E-97BC-2A4C1A30E5C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07" name="TextBox 3">
          <a:extLst>
            <a:ext uri="{FF2B5EF4-FFF2-40B4-BE49-F238E27FC236}">
              <a16:creationId xmlns:a16="http://schemas.microsoft.com/office/drawing/2014/main" id="{1BF544D7-5663-4E23-B792-2FA8BF5C348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08" name="TextBox 3">
          <a:extLst>
            <a:ext uri="{FF2B5EF4-FFF2-40B4-BE49-F238E27FC236}">
              <a16:creationId xmlns:a16="http://schemas.microsoft.com/office/drawing/2014/main" id="{1DC734E5-1DD2-4130-9FD3-08DBBB22BB57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09" name="TextBox 3">
          <a:extLst>
            <a:ext uri="{FF2B5EF4-FFF2-40B4-BE49-F238E27FC236}">
              <a16:creationId xmlns:a16="http://schemas.microsoft.com/office/drawing/2014/main" id="{785A5990-8F93-42CB-9179-D83B46B360B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10" name="TextBox 3">
          <a:extLst>
            <a:ext uri="{FF2B5EF4-FFF2-40B4-BE49-F238E27FC236}">
              <a16:creationId xmlns:a16="http://schemas.microsoft.com/office/drawing/2014/main" id="{A91E26DF-F955-4EBD-A052-29551D5CF22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311" name="TextBox 3">
          <a:extLst>
            <a:ext uri="{FF2B5EF4-FFF2-40B4-BE49-F238E27FC236}">
              <a16:creationId xmlns:a16="http://schemas.microsoft.com/office/drawing/2014/main" id="{C5ACBFEF-0F66-415A-A981-E495926A3DB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312" name="TextBox 3">
          <a:extLst>
            <a:ext uri="{FF2B5EF4-FFF2-40B4-BE49-F238E27FC236}">
              <a16:creationId xmlns:a16="http://schemas.microsoft.com/office/drawing/2014/main" id="{C4549307-8B51-4425-883A-378D8A3ECEB6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3" name="TextBox 3">
          <a:extLst>
            <a:ext uri="{FF2B5EF4-FFF2-40B4-BE49-F238E27FC236}">
              <a16:creationId xmlns:a16="http://schemas.microsoft.com/office/drawing/2014/main" id="{DEBC01D1-26E2-40B1-98A0-6AD6646B20DB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4" name="TextBox 3">
          <a:extLst>
            <a:ext uri="{FF2B5EF4-FFF2-40B4-BE49-F238E27FC236}">
              <a16:creationId xmlns:a16="http://schemas.microsoft.com/office/drawing/2014/main" id="{662F9EF1-4F3A-42B6-A494-46FCFAFB83F5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5" name="TextBox 3">
          <a:extLst>
            <a:ext uri="{FF2B5EF4-FFF2-40B4-BE49-F238E27FC236}">
              <a16:creationId xmlns:a16="http://schemas.microsoft.com/office/drawing/2014/main" id="{5A04E05A-5B34-4D36-8814-E22B8808BCCC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6" name="TextBox 3">
          <a:extLst>
            <a:ext uri="{FF2B5EF4-FFF2-40B4-BE49-F238E27FC236}">
              <a16:creationId xmlns:a16="http://schemas.microsoft.com/office/drawing/2014/main" id="{5B8136ED-BCCA-4719-AAD1-B6E611CA23DF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7" name="TextBox 3">
          <a:extLst>
            <a:ext uri="{FF2B5EF4-FFF2-40B4-BE49-F238E27FC236}">
              <a16:creationId xmlns:a16="http://schemas.microsoft.com/office/drawing/2014/main" id="{EDD78C7A-1EFA-4EBA-95B0-6A6DBCE5F883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8" name="TextBox 3">
          <a:extLst>
            <a:ext uri="{FF2B5EF4-FFF2-40B4-BE49-F238E27FC236}">
              <a16:creationId xmlns:a16="http://schemas.microsoft.com/office/drawing/2014/main" id="{874976BC-CE17-4197-B9FD-A99372638FC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319" name="TextBox 3">
          <a:extLst>
            <a:ext uri="{FF2B5EF4-FFF2-40B4-BE49-F238E27FC236}">
              <a16:creationId xmlns:a16="http://schemas.microsoft.com/office/drawing/2014/main" id="{7006AE55-3C1E-4A8C-A329-8F421D526C20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0" name="TextBox 3">
          <a:extLst>
            <a:ext uri="{FF2B5EF4-FFF2-40B4-BE49-F238E27FC236}">
              <a16:creationId xmlns:a16="http://schemas.microsoft.com/office/drawing/2014/main" id="{C989215B-3E06-4594-AA9E-558CF6CE9ED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1" name="TextBox 3">
          <a:extLst>
            <a:ext uri="{FF2B5EF4-FFF2-40B4-BE49-F238E27FC236}">
              <a16:creationId xmlns:a16="http://schemas.microsoft.com/office/drawing/2014/main" id="{71254ABE-2B66-496B-8AC2-F59E20B956E9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2" name="TextBox 3">
          <a:extLst>
            <a:ext uri="{FF2B5EF4-FFF2-40B4-BE49-F238E27FC236}">
              <a16:creationId xmlns:a16="http://schemas.microsoft.com/office/drawing/2014/main" id="{B7700CCB-12EE-4805-8781-274C4928F17D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3" name="TextBox 3">
          <a:extLst>
            <a:ext uri="{FF2B5EF4-FFF2-40B4-BE49-F238E27FC236}">
              <a16:creationId xmlns:a16="http://schemas.microsoft.com/office/drawing/2014/main" id="{A0E09507-3893-4236-AD0C-5C5F21462842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4" name="TextBox 3">
          <a:extLst>
            <a:ext uri="{FF2B5EF4-FFF2-40B4-BE49-F238E27FC236}">
              <a16:creationId xmlns:a16="http://schemas.microsoft.com/office/drawing/2014/main" id="{1D2576A3-B352-4D11-98CC-CD4E01633E6E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325" name="TextBox 3">
          <a:extLst>
            <a:ext uri="{FF2B5EF4-FFF2-40B4-BE49-F238E27FC236}">
              <a16:creationId xmlns:a16="http://schemas.microsoft.com/office/drawing/2014/main" id="{4FFEBC6A-D368-43BF-9DD6-79F12877A304}"/>
            </a:ext>
          </a:extLst>
        </xdr:cNvPr>
        <xdr:cNvSpPr txBox="1">
          <a:spLocks noChangeArrowheads="1"/>
        </xdr:cNvSpPr>
      </xdr:nvSpPr>
      <xdr:spPr bwMode="auto">
        <a:xfrm>
          <a:off x="2524125" y="51054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8"/>
  <sheetViews>
    <sheetView workbookViewId="0">
      <selection activeCell="B19" sqref="B19"/>
    </sheetView>
  </sheetViews>
  <sheetFormatPr defaultRowHeight="15.5"/>
  <cols>
    <col min="1" max="1" width="22.6328125" style="20" customWidth="1"/>
    <col min="2" max="2" width="52.6328125" style="20" customWidth="1"/>
    <col min="3" max="3" width="29" style="20" customWidth="1"/>
    <col min="4" max="210" width="9.08984375" style="20"/>
    <col min="211" max="211" width="1.453125" style="20" customWidth="1"/>
    <col min="212" max="212" width="2.08984375" style="20" customWidth="1"/>
    <col min="213" max="213" width="16.90625" style="20" customWidth="1"/>
    <col min="214" max="214" width="43.453125" style="20" customWidth="1"/>
    <col min="215" max="215" width="22.453125" style="20" customWidth="1"/>
    <col min="216" max="216" width="9.08984375" style="20"/>
    <col min="217" max="217" width="13.90625" style="20" bestFit="1" customWidth="1"/>
    <col min="218" max="466" width="9.08984375" style="20"/>
    <col min="467" max="467" width="1.453125" style="20" customWidth="1"/>
    <col min="468" max="468" width="2.08984375" style="20" customWidth="1"/>
    <col min="469" max="469" width="16.90625" style="20" customWidth="1"/>
    <col min="470" max="470" width="43.453125" style="20" customWidth="1"/>
    <col min="471" max="471" width="22.453125" style="20" customWidth="1"/>
    <col min="472" max="472" width="9.08984375" style="20"/>
    <col min="473" max="473" width="13.90625" style="20" bestFit="1" customWidth="1"/>
    <col min="474" max="722" width="9.08984375" style="20"/>
    <col min="723" max="723" width="1.453125" style="20" customWidth="1"/>
    <col min="724" max="724" width="2.08984375" style="20" customWidth="1"/>
    <col min="725" max="725" width="16.90625" style="20" customWidth="1"/>
    <col min="726" max="726" width="43.453125" style="20" customWidth="1"/>
    <col min="727" max="727" width="22.453125" style="20" customWidth="1"/>
    <col min="728" max="728" width="9.08984375" style="20"/>
    <col min="729" max="729" width="13.90625" style="20" bestFit="1" customWidth="1"/>
    <col min="730" max="978" width="9.08984375" style="20"/>
    <col min="979" max="979" width="1.453125" style="20" customWidth="1"/>
    <col min="980" max="980" width="2.08984375" style="20" customWidth="1"/>
    <col min="981" max="981" width="16.90625" style="20" customWidth="1"/>
    <col min="982" max="982" width="43.453125" style="20" customWidth="1"/>
    <col min="983" max="983" width="22.453125" style="20" customWidth="1"/>
    <col min="984" max="984" width="9.08984375" style="20"/>
    <col min="985" max="985" width="13.90625" style="20" bestFit="1" customWidth="1"/>
    <col min="986" max="1234" width="9.08984375" style="20"/>
    <col min="1235" max="1235" width="1.453125" style="20" customWidth="1"/>
    <col min="1236" max="1236" width="2.08984375" style="20" customWidth="1"/>
    <col min="1237" max="1237" width="16.90625" style="20" customWidth="1"/>
    <col min="1238" max="1238" width="43.453125" style="20" customWidth="1"/>
    <col min="1239" max="1239" width="22.453125" style="20" customWidth="1"/>
    <col min="1240" max="1240" width="9.08984375" style="20"/>
    <col min="1241" max="1241" width="13.90625" style="20" bestFit="1" customWidth="1"/>
    <col min="1242" max="1490" width="9.08984375" style="20"/>
    <col min="1491" max="1491" width="1.453125" style="20" customWidth="1"/>
    <col min="1492" max="1492" width="2.08984375" style="20" customWidth="1"/>
    <col min="1493" max="1493" width="16.90625" style="20" customWidth="1"/>
    <col min="1494" max="1494" width="43.453125" style="20" customWidth="1"/>
    <col min="1495" max="1495" width="22.453125" style="20" customWidth="1"/>
    <col min="1496" max="1496" width="9.08984375" style="20"/>
    <col min="1497" max="1497" width="13.90625" style="20" bestFit="1" customWidth="1"/>
    <col min="1498" max="1746" width="9.08984375" style="20"/>
    <col min="1747" max="1747" width="1.453125" style="20" customWidth="1"/>
    <col min="1748" max="1748" width="2.08984375" style="20" customWidth="1"/>
    <col min="1749" max="1749" width="16.90625" style="20" customWidth="1"/>
    <col min="1750" max="1750" width="43.453125" style="20" customWidth="1"/>
    <col min="1751" max="1751" width="22.453125" style="20" customWidth="1"/>
    <col min="1752" max="1752" width="9.08984375" style="20"/>
    <col min="1753" max="1753" width="13.90625" style="20" bestFit="1" customWidth="1"/>
    <col min="1754" max="2002" width="9.08984375" style="20"/>
    <col min="2003" max="2003" width="1.453125" style="20" customWidth="1"/>
    <col min="2004" max="2004" width="2.08984375" style="20" customWidth="1"/>
    <col min="2005" max="2005" width="16.90625" style="20" customWidth="1"/>
    <col min="2006" max="2006" width="43.453125" style="20" customWidth="1"/>
    <col min="2007" max="2007" width="22.453125" style="20" customWidth="1"/>
    <col min="2008" max="2008" width="9.08984375" style="20"/>
    <col min="2009" max="2009" width="13.90625" style="20" bestFit="1" customWidth="1"/>
    <col min="2010" max="2258" width="9.08984375" style="20"/>
    <col min="2259" max="2259" width="1.453125" style="20" customWidth="1"/>
    <col min="2260" max="2260" width="2.08984375" style="20" customWidth="1"/>
    <col min="2261" max="2261" width="16.90625" style="20" customWidth="1"/>
    <col min="2262" max="2262" width="43.453125" style="20" customWidth="1"/>
    <col min="2263" max="2263" width="22.453125" style="20" customWidth="1"/>
    <col min="2264" max="2264" width="9.08984375" style="20"/>
    <col min="2265" max="2265" width="13.90625" style="20" bestFit="1" customWidth="1"/>
    <col min="2266" max="2514" width="9.08984375" style="20"/>
    <col min="2515" max="2515" width="1.453125" style="20" customWidth="1"/>
    <col min="2516" max="2516" width="2.08984375" style="20" customWidth="1"/>
    <col min="2517" max="2517" width="16.90625" style="20" customWidth="1"/>
    <col min="2518" max="2518" width="43.453125" style="20" customWidth="1"/>
    <col min="2519" max="2519" width="22.453125" style="20" customWidth="1"/>
    <col min="2520" max="2520" width="9.08984375" style="20"/>
    <col min="2521" max="2521" width="13.90625" style="20" bestFit="1" customWidth="1"/>
    <col min="2522" max="2770" width="9.08984375" style="20"/>
    <col min="2771" max="2771" width="1.453125" style="20" customWidth="1"/>
    <col min="2772" max="2772" width="2.08984375" style="20" customWidth="1"/>
    <col min="2773" max="2773" width="16.90625" style="20" customWidth="1"/>
    <col min="2774" max="2774" width="43.453125" style="20" customWidth="1"/>
    <col min="2775" max="2775" width="22.453125" style="20" customWidth="1"/>
    <col min="2776" max="2776" width="9.08984375" style="20"/>
    <col min="2777" max="2777" width="13.90625" style="20" bestFit="1" customWidth="1"/>
    <col min="2778" max="3026" width="9.08984375" style="20"/>
    <col min="3027" max="3027" width="1.453125" style="20" customWidth="1"/>
    <col min="3028" max="3028" width="2.08984375" style="20" customWidth="1"/>
    <col min="3029" max="3029" width="16.90625" style="20" customWidth="1"/>
    <col min="3030" max="3030" width="43.453125" style="20" customWidth="1"/>
    <col min="3031" max="3031" width="22.453125" style="20" customWidth="1"/>
    <col min="3032" max="3032" width="9.08984375" style="20"/>
    <col min="3033" max="3033" width="13.90625" style="20" bestFit="1" customWidth="1"/>
    <col min="3034" max="3282" width="9.08984375" style="20"/>
    <col min="3283" max="3283" width="1.453125" style="20" customWidth="1"/>
    <col min="3284" max="3284" width="2.08984375" style="20" customWidth="1"/>
    <col min="3285" max="3285" width="16.90625" style="20" customWidth="1"/>
    <col min="3286" max="3286" width="43.453125" style="20" customWidth="1"/>
    <col min="3287" max="3287" width="22.453125" style="20" customWidth="1"/>
    <col min="3288" max="3288" width="9.08984375" style="20"/>
    <col min="3289" max="3289" width="13.90625" style="20" bestFit="1" customWidth="1"/>
    <col min="3290" max="3538" width="9.08984375" style="20"/>
    <col min="3539" max="3539" width="1.453125" style="20" customWidth="1"/>
    <col min="3540" max="3540" width="2.08984375" style="20" customWidth="1"/>
    <col min="3541" max="3541" width="16.90625" style="20" customWidth="1"/>
    <col min="3542" max="3542" width="43.453125" style="20" customWidth="1"/>
    <col min="3543" max="3543" width="22.453125" style="20" customWidth="1"/>
    <col min="3544" max="3544" width="9.08984375" style="20"/>
    <col min="3545" max="3545" width="13.90625" style="20" bestFit="1" customWidth="1"/>
    <col min="3546" max="3794" width="9.08984375" style="20"/>
    <col min="3795" max="3795" width="1.453125" style="20" customWidth="1"/>
    <col min="3796" max="3796" width="2.08984375" style="20" customWidth="1"/>
    <col min="3797" max="3797" width="16.90625" style="20" customWidth="1"/>
    <col min="3798" max="3798" width="43.453125" style="20" customWidth="1"/>
    <col min="3799" max="3799" width="22.453125" style="20" customWidth="1"/>
    <col min="3800" max="3800" width="9.08984375" style="20"/>
    <col min="3801" max="3801" width="13.90625" style="20" bestFit="1" customWidth="1"/>
    <col min="3802" max="4050" width="9.08984375" style="20"/>
    <col min="4051" max="4051" width="1.453125" style="20" customWidth="1"/>
    <col min="4052" max="4052" width="2.08984375" style="20" customWidth="1"/>
    <col min="4053" max="4053" width="16.90625" style="20" customWidth="1"/>
    <col min="4054" max="4054" width="43.453125" style="20" customWidth="1"/>
    <col min="4055" max="4055" width="22.453125" style="20" customWidth="1"/>
    <col min="4056" max="4056" width="9.08984375" style="20"/>
    <col min="4057" max="4057" width="13.90625" style="20" bestFit="1" customWidth="1"/>
    <col min="4058" max="4306" width="9.08984375" style="20"/>
    <col min="4307" max="4307" width="1.453125" style="20" customWidth="1"/>
    <col min="4308" max="4308" width="2.08984375" style="20" customWidth="1"/>
    <col min="4309" max="4309" width="16.90625" style="20" customWidth="1"/>
    <col min="4310" max="4310" width="43.453125" style="20" customWidth="1"/>
    <col min="4311" max="4311" width="22.453125" style="20" customWidth="1"/>
    <col min="4312" max="4312" width="9.08984375" style="20"/>
    <col min="4313" max="4313" width="13.90625" style="20" bestFit="1" customWidth="1"/>
    <col min="4314" max="4562" width="9.08984375" style="20"/>
    <col min="4563" max="4563" width="1.453125" style="20" customWidth="1"/>
    <col min="4564" max="4564" width="2.08984375" style="20" customWidth="1"/>
    <col min="4565" max="4565" width="16.90625" style="20" customWidth="1"/>
    <col min="4566" max="4566" width="43.453125" style="20" customWidth="1"/>
    <col min="4567" max="4567" width="22.453125" style="20" customWidth="1"/>
    <col min="4568" max="4568" width="9.08984375" style="20"/>
    <col min="4569" max="4569" width="13.90625" style="20" bestFit="1" customWidth="1"/>
    <col min="4570" max="4818" width="9.08984375" style="20"/>
    <col min="4819" max="4819" width="1.453125" style="20" customWidth="1"/>
    <col min="4820" max="4820" width="2.08984375" style="20" customWidth="1"/>
    <col min="4821" max="4821" width="16.90625" style="20" customWidth="1"/>
    <col min="4822" max="4822" width="43.453125" style="20" customWidth="1"/>
    <col min="4823" max="4823" width="22.453125" style="20" customWidth="1"/>
    <col min="4824" max="4824" width="9.08984375" style="20"/>
    <col min="4825" max="4825" width="13.90625" style="20" bestFit="1" customWidth="1"/>
    <col min="4826" max="5074" width="9.08984375" style="20"/>
    <col min="5075" max="5075" width="1.453125" style="20" customWidth="1"/>
    <col min="5076" max="5076" width="2.08984375" style="20" customWidth="1"/>
    <col min="5077" max="5077" width="16.90625" style="20" customWidth="1"/>
    <col min="5078" max="5078" width="43.453125" style="20" customWidth="1"/>
    <col min="5079" max="5079" width="22.453125" style="20" customWidth="1"/>
    <col min="5080" max="5080" width="9.08984375" style="20"/>
    <col min="5081" max="5081" width="13.90625" style="20" bestFit="1" customWidth="1"/>
    <col min="5082" max="5330" width="9.08984375" style="20"/>
    <col min="5331" max="5331" width="1.453125" style="20" customWidth="1"/>
    <col min="5332" max="5332" width="2.08984375" style="20" customWidth="1"/>
    <col min="5333" max="5333" width="16.90625" style="20" customWidth="1"/>
    <col min="5334" max="5334" width="43.453125" style="20" customWidth="1"/>
    <col min="5335" max="5335" width="22.453125" style="20" customWidth="1"/>
    <col min="5336" max="5336" width="9.08984375" style="20"/>
    <col min="5337" max="5337" width="13.90625" style="20" bestFit="1" customWidth="1"/>
    <col min="5338" max="5586" width="9.08984375" style="20"/>
    <col min="5587" max="5587" width="1.453125" style="20" customWidth="1"/>
    <col min="5588" max="5588" width="2.08984375" style="20" customWidth="1"/>
    <col min="5589" max="5589" width="16.90625" style="20" customWidth="1"/>
    <col min="5590" max="5590" width="43.453125" style="20" customWidth="1"/>
    <col min="5591" max="5591" width="22.453125" style="20" customWidth="1"/>
    <col min="5592" max="5592" width="9.08984375" style="20"/>
    <col min="5593" max="5593" width="13.90625" style="20" bestFit="1" customWidth="1"/>
    <col min="5594" max="5842" width="9.08984375" style="20"/>
    <col min="5843" max="5843" width="1.453125" style="20" customWidth="1"/>
    <col min="5844" max="5844" width="2.08984375" style="20" customWidth="1"/>
    <col min="5845" max="5845" width="16.90625" style="20" customWidth="1"/>
    <col min="5846" max="5846" width="43.453125" style="20" customWidth="1"/>
    <col min="5847" max="5847" width="22.453125" style="20" customWidth="1"/>
    <col min="5848" max="5848" width="9.08984375" style="20"/>
    <col min="5849" max="5849" width="13.90625" style="20" bestFit="1" customWidth="1"/>
    <col min="5850" max="6098" width="9.08984375" style="20"/>
    <col min="6099" max="6099" width="1.453125" style="20" customWidth="1"/>
    <col min="6100" max="6100" width="2.08984375" style="20" customWidth="1"/>
    <col min="6101" max="6101" width="16.90625" style="20" customWidth="1"/>
    <col min="6102" max="6102" width="43.453125" style="20" customWidth="1"/>
    <col min="6103" max="6103" width="22.453125" style="20" customWidth="1"/>
    <col min="6104" max="6104" width="9.08984375" style="20"/>
    <col min="6105" max="6105" width="13.90625" style="20" bestFit="1" customWidth="1"/>
    <col min="6106" max="6354" width="9.08984375" style="20"/>
    <col min="6355" max="6355" width="1.453125" style="20" customWidth="1"/>
    <col min="6356" max="6356" width="2.08984375" style="20" customWidth="1"/>
    <col min="6357" max="6357" width="16.90625" style="20" customWidth="1"/>
    <col min="6358" max="6358" width="43.453125" style="20" customWidth="1"/>
    <col min="6359" max="6359" width="22.453125" style="20" customWidth="1"/>
    <col min="6360" max="6360" width="9.08984375" style="20"/>
    <col min="6361" max="6361" width="13.90625" style="20" bestFit="1" customWidth="1"/>
    <col min="6362" max="6610" width="9.08984375" style="20"/>
    <col min="6611" max="6611" width="1.453125" style="20" customWidth="1"/>
    <col min="6612" max="6612" width="2.08984375" style="20" customWidth="1"/>
    <col min="6613" max="6613" width="16.90625" style="20" customWidth="1"/>
    <col min="6614" max="6614" width="43.453125" style="20" customWidth="1"/>
    <col min="6615" max="6615" width="22.453125" style="20" customWidth="1"/>
    <col min="6616" max="6616" width="9.08984375" style="20"/>
    <col min="6617" max="6617" width="13.90625" style="20" bestFit="1" customWidth="1"/>
    <col min="6618" max="6866" width="9.08984375" style="20"/>
    <col min="6867" max="6867" width="1.453125" style="20" customWidth="1"/>
    <col min="6868" max="6868" width="2.08984375" style="20" customWidth="1"/>
    <col min="6869" max="6869" width="16.90625" style="20" customWidth="1"/>
    <col min="6870" max="6870" width="43.453125" style="20" customWidth="1"/>
    <col min="6871" max="6871" width="22.453125" style="20" customWidth="1"/>
    <col min="6872" max="6872" width="9.08984375" style="20"/>
    <col min="6873" max="6873" width="13.90625" style="20" bestFit="1" customWidth="1"/>
    <col min="6874" max="7122" width="9.08984375" style="20"/>
    <col min="7123" max="7123" width="1.453125" style="20" customWidth="1"/>
    <col min="7124" max="7124" width="2.08984375" style="20" customWidth="1"/>
    <col min="7125" max="7125" width="16.90625" style="20" customWidth="1"/>
    <col min="7126" max="7126" width="43.453125" style="20" customWidth="1"/>
    <col min="7127" max="7127" width="22.453125" style="20" customWidth="1"/>
    <col min="7128" max="7128" width="9.08984375" style="20"/>
    <col min="7129" max="7129" width="13.90625" style="20" bestFit="1" customWidth="1"/>
    <col min="7130" max="7378" width="9.08984375" style="20"/>
    <col min="7379" max="7379" width="1.453125" style="20" customWidth="1"/>
    <col min="7380" max="7380" width="2.08984375" style="20" customWidth="1"/>
    <col min="7381" max="7381" width="16.90625" style="20" customWidth="1"/>
    <col min="7382" max="7382" width="43.453125" style="20" customWidth="1"/>
    <col min="7383" max="7383" width="22.453125" style="20" customWidth="1"/>
    <col min="7384" max="7384" width="9.08984375" style="20"/>
    <col min="7385" max="7385" width="13.90625" style="20" bestFit="1" customWidth="1"/>
    <col min="7386" max="7634" width="9.08984375" style="20"/>
    <col min="7635" max="7635" width="1.453125" style="20" customWidth="1"/>
    <col min="7636" max="7636" width="2.08984375" style="20" customWidth="1"/>
    <col min="7637" max="7637" width="16.90625" style="20" customWidth="1"/>
    <col min="7638" max="7638" width="43.453125" style="20" customWidth="1"/>
    <col min="7639" max="7639" width="22.453125" style="20" customWidth="1"/>
    <col min="7640" max="7640" width="9.08984375" style="20"/>
    <col min="7641" max="7641" width="13.90625" style="20" bestFit="1" customWidth="1"/>
    <col min="7642" max="7890" width="9.08984375" style="20"/>
    <col min="7891" max="7891" width="1.453125" style="20" customWidth="1"/>
    <col min="7892" max="7892" width="2.08984375" style="20" customWidth="1"/>
    <col min="7893" max="7893" width="16.90625" style="20" customWidth="1"/>
    <col min="7894" max="7894" width="43.453125" style="20" customWidth="1"/>
    <col min="7895" max="7895" width="22.453125" style="20" customWidth="1"/>
    <col min="7896" max="7896" width="9.08984375" style="20"/>
    <col min="7897" max="7897" width="13.90625" style="20" bestFit="1" customWidth="1"/>
    <col min="7898" max="8146" width="9.08984375" style="20"/>
    <col min="8147" max="8147" width="1.453125" style="20" customWidth="1"/>
    <col min="8148" max="8148" width="2.08984375" style="20" customWidth="1"/>
    <col min="8149" max="8149" width="16.90625" style="20" customWidth="1"/>
    <col min="8150" max="8150" width="43.453125" style="20" customWidth="1"/>
    <col min="8151" max="8151" width="22.453125" style="20" customWidth="1"/>
    <col min="8152" max="8152" width="9.08984375" style="20"/>
    <col min="8153" max="8153" width="13.90625" style="20" bestFit="1" customWidth="1"/>
    <col min="8154" max="8402" width="9.08984375" style="20"/>
    <col min="8403" max="8403" width="1.453125" style="20" customWidth="1"/>
    <col min="8404" max="8404" width="2.08984375" style="20" customWidth="1"/>
    <col min="8405" max="8405" width="16.90625" style="20" customWidth="1"/>
    <col min="8406" max="8406" width="43.453125" style="20" customWidth="1"/>
    <col min="8407" max="8407" width="22.453125" style="20" customWidth="1"/>
    <col min="8408" max="8408" width="9.08984375" style="20"/>
    <col min="8409" max="8409" width="13.90625" style="20" bestFit="1" customWidth="1"/>
    <col min="8410" max="8658" width="9.08984375" style="20"/>
    <col min="8659" max="8659" width="1.453125" style="20" customWidth="1"/>
    <col min="8660" max="8660" width="2.08984375" style="20" customWidth="1"/>
    <col min="8661" max="8661" width="16.90625" style="20" customWidth="1"/>
    <col min="8662" max="8662" width="43.453125" style="20" customWidth="1"/>
    <col min="8663" max="8663" width="22.453125" style="20" customWidth="1"/>
    <col min="8664" max="8664" width="9.08984375" style="20"/>
    <col min="8665" max="8665" width="13.90625" style="20" bestFit="1" customWidth="1"/>
    <col min="8666" max="8914" width="9.08984375" style="20"/>
    <col min="8915" max="8915" width="1.453125" style="20" customWidth="1"/>
    <col min="8916" max="8916" width="2.08984375" style="20" customWidth="1"/>
    <col min="8917" max="8917" width="16.90625" style="20" customWidth="1"/>
    <col min="8918" max="8918" width="43.453125" style="20" customWidth="1"/>
    <col min="8919" max="8919" width="22.453125" style="20" customWidth="1"/>
    <col min="8920" max="8920" width="9.08984375" style="20"/>
    <col min="8921" max="8921" width="13.90625" style="20" bestFit="1" customWidth="1"/>
    <col min="8922" max="9170" width="9.08984375" style="20"/>
    <col min="9171" max="9171" width="1.453125" style="20" customWidth="1"/>
    <col min="9172" max="9172" width="2.08984375" style="20" customWidth="1"/>
    <col min="9173" max="9173" width="16.90625" style="20" customWidth="1"/>
    <col min="9174" max="9174" width="43.453125" style="20" customWidth="1"/>
    <col min="9175" max="9175" width="22.453125" style="20" customWidth="1"/>
    <col min="9176" max="9176" width="9.08984375" style="20"/>
    <col min="9177" max="9177" width="13.90625" style="20" bestFit="1" customWidth="1"/>
    <col min="9178" max="9426" width="9.08984375" style="20"/>
    <col min="9427" max="9427" width="1.453125" style="20" customWidth="1"/>
    <col min="9428" max="9428" width="2.08984375" style="20" customWidth="1"/>
    <col min="9429" max="9429" width="16.90625" style="20" customWidth="1"/>
    <col min="9430" max="9430" width="43.453125" style="20" customWidth="1"/>
    <col min="9431" max="9431" width="22.453125" style="20" customWidth="1"/>
    <col min="9432" max="9432" width="9.08984375" style="20"/>
    <col min="9433" max="9433" width="13.90625" style="20" bestFit="1" customWidth="1"/>
    <col min="9434" max="9682" width="9.08984375" style="20"/>
    <col min="9683" max="9683" width="1.453125" style="20" customWidth="1"/>
    <col min="9684" max="9684" width="2.08984375" style="20" customWidth="1"/>
    <col min="9685" max="9685" width="16.90625" style="20" customWidth="1"/>
    <col min="9686" max="9686" width="43.453125" style="20" customWidth="1"/>
    <col min="9687" max="9687" width="22.453125" style="20" customWidth="1"/>
    <col min="9688" max="9688" width="9.08984375" style="20"/>
    <col min="9689" max="9689" width="13.90625" style="20" bestFit="1" customWidth="1"/>
    <col min="9690" max="9938" width="9.08984375" style="20"/>
    <col min="9939" max="9939" width="1.453125" style="20" customWidth="1"/>
    <col min="9940" max="9940" width="2.08984375" style="20" customWidth="1"/>
    <col min="9941" max="9941" width="16.90625" style="20" customWidth="1"/>
    <col min="9942" max="9942" width="43.453125" style="20" customWidth="1"/>
    <col min="9943" max="9943" width="22.453125" style="20" customWidth="1"/>
    <col min="9944" max="9944" width="9.08984375" style="20"/>
    <col min="9945" max="9945" width="13.90625" style="20" bestFit="1" customWidth="1"/>
    <col min="9946" max="10194" width="9.08984375" style="20"/>
    <col min="10195" max="10195" width="1.453125" style="20" customWidth="1"/>
    <col min="10196" max="10196" width="2.08984375" style="20" customWidth="1"/>
    <col min="10197" max="10197" width="16.90625" style="20" customWidth="1"/>
    <col min="10198" max="10198" width="43.453125" style="20" customWidth="1"/>
    <col min="10199" max="10199" width="22.453125" style="20" customWidth="1"/>
    <col min="10200" max="10200" width="9.08984375" style="20"/>
    <col min="10201" max="10201" width="13.90625" style="20" bestFit="1" customWidth="1"/>
    <col min="10202" max="10450" width="9.08984375" style="20"/>
    <col min="10451" max="10451" width="1.453125" style="20" customWidth="1"/>
    <col min="10452" max="10452" width="2.08984375" style="20" customWidth="1"/>
    <col min="10453" max="10453" width="16.90625" style="20" customWidth="1"/>
    <col min="10454" max="10454" width="43.453125" style="20" customWidth="1"/>
    <col min="10455" max="10455" width="22.453125" style="20" customWidth="1"/>
    <col min="10456" max="10456" width="9.08984375" style="20"/>
    <col min="10457" max="10457" width="13.90625" style="20" bestFit="1" customWidth="1"/>
    <col min="10458" max="10706" width="9.08984375" style="20"/>
    <col min="10707" max="10707" width="1.453125" style="20" customWidth="1"/>
    <col min="10708" max="10708" width="2.08984375" style="20" customWidth="1"/>
    <col min="10709" max="10709" width="16.90625" style="20" customWidth="1"/>
    <col min="10710" max="10710" width="43.453125" style="20" customWidth="1"/>
    <col min="10711" max="10711" width="22.453125" style="20" customWidth="1"/>
    <col min="10712" max="10712" width="9.08984375" style="20"/>
    <col min="10713" max="10713" width="13.90625" style="20" bestFit="1" customWidth="1"/>
    <col min="10714" max="10962" width="9.08984375" style="20"/>
    <col min="10963" max="10963" width="1.453125" style="20" customWidth="1"/>
    <col min="10964" max="10964" width="2.08984375" style="20" customWidth="1"/>
    <col min="10965" max="10965" width="16.90625" style="20" customWidth="1"/>
    <col min="10966" max="10966" width="43.453125" style="20" customWidth="1"/>
    <col min="10967" max="10967" width="22.453125" style="20" customWidth="1"/>
    <col min="10968" max="10968" width="9.08984375" style="20"/>
    <col min="10969" max="10969" width="13.90625" style="20" bestFit="1" customWidth="1"/>
    <col min="10970" max="11218" width="9.08984375" style="20"/>
    <col min="11219" max="11219" width="1.453125" style="20" customWidth="1"/>
    <col min="11220" max="11220" width="2.08984375" style="20" customWidth="1"/>
    <col min="11221" max="11221" width="16.90625" style="20" customWidth="1"/>
    <col min="11222" max="11222" width="43.453125" style="20" customWidth="1"/>
    <col min="11223" max="11223" width="22.453125" style="20" customWidth="1"/>
    <col min="11224" max="11224" width="9.08984375" style="20"/>
    <col min="11225" max="11225" width="13.90625" style="20" bestFit="1" customWidth="1"/>
    <col min="11226" max="11474" width="9.08984375" style="20"/>
    <col min="11475" max="11475" width="1.453125" style="20" customWidth="1"/>
    <col min="11476" max="11476" width="2.08984375" style="20" customWidth="1"/>
    <col min="11477" max="11477" width="16.90625" style="20" customWidth="1"/>
    <col min="11478" max="11478" width="43.453125" style="20" customWidth="1"/>
    <col min="11479" max="11479" width="22.453125" style="20" customWidth="1"/>
    <col min="11480" max="11480" width="9.08984375" style="20"/>
    <col min="11481" max="11481" width="13.90625" style="20" bestFit="1" customWidth="1"/>
    <col min="11482" max="11730" width="9.08984375" style="20"/>
    <col min="11731" max="11731" width="1.453125" style="20" customWidth="1"/>
    <col min="11732" max="11732" width="2.08984375" style="20" customWidth="1"/>
    <col min="11733" max="11733" width="16.90625" style="20" customWidth="1"/>
    <col min="11734" max="11734" width="43.453125" style="20" customWidth="1"/>
    <col min="11735" max="11735" width="22.453125" style="20" customWidth="1"/>
    <col min="11736" max="11736" width="9.08984375" style="20"/>
    <col min="11737" max="11737" width="13.90625" style="20" bestFit="1" customWidth="1"/>
    <col min="11738" max="11986" width="9.08984375" style="20"/>
    <col min="11987" max="11987" width="1.453125" style="20" customWidth="1"/>
    <col min="11988" max="11988" width="2.08984375" style="20" customWidth="1"/>
    <col min="11989" max="11989" width="16.90625" style="20" customWidth="1"/>
    <col min="11990" max="11990" width="43.453125" style="20" customWidth="1"/>
    <col min="11991" max="11991" width="22.453125" style="20" customWidth="1"/>
    <col min="11992" max="11992" width="9.08984375" style="20"/>
    <col min="11993" max="11993" width="13.90625" style="20" bestFit="1" customWidth="1"/>
    <col min="11994" max="12242" width="9.08984375" style="20"/>
    <col min="12243" max="12243" width="1.453125" style="20" customWidth="1"/>
    <col min="12244" max="12244" width="2.08984375" style="20" customWidth="1"/>
    <col min="12245" max="12245" width="16.90625" style="20" customWidth="1"/>
    <col min="12246" max="12246" width="43.453125" style="20" customWidth="1"/>
    <col min="12247" max="12247" width="22.453125" style="20" customWidth="1"/>
    <col min="12248" max="12248" width="9.08984375" style="20"/>
    <col min="12249" max="12249" width="13.90625" style="20" bestFit="1" customWidth="1"/>
    <col min="12250" max="12498" width="9.08984375" style="20"/>
    <col min="12499" max="12499" width="1.453125" style="20" customWidth="1"/>
    <col min="12500" max="12500" width="2.08984375" style="20" customWidth="1"/>
    <col min="12501" max="12501" width="16.90625" style="20" customWidth="1"/>
    <col min="12502" max="12502" width="43.453125" style="20" customWidth="1"/>
    <col min="12503" max="12503" width="22.453125" style="20" customWidth="1"/>
    <col min="12504" max="12504" width="9.08984375" style="20"/>
    <col min="12505" max="12505" width="13.90625" style="20" bestFit="1" customWidth="1"/>
    <col min="12506" max="12754" width="9.08984375" style="20"/>
    <col min="12755" max="12755" width="1.453125" style="20" customWidth="1"/>
    <col min="12756" max="12756" width="2.08984375" style="20" customWidth="1"/>
    <col min="12757" max="12757" width="16.90625" style="20" customWidth="1"/>
    <col min="12758" max="12758" width="43.453125" style="20" customWidth="1"/>
    <col min="12759" max="12759" width="22.453125" style="20" customWidth="1"/>
    <col min="12760" max="12760" width="9.08984375" style="20"/>
    <col min="12761" max="12761" width="13.90625" style="20" bestFit="1" customWidth="1"/>
    <col min="12762" max="13010" width="9.08984375" style="20"/>
    <col min="13011" max="13011" width="1.453125" style="20" customWidth="1"/>
    <col min="13012" max="13012" width="2.08984375" style="20" customWidth="1"/>
    <col min="13013" max="13013" width="16.90625" style="20" customWidth="1"/>
    <col min="13014" max="13014" width="43.453125" style="20" customWidth="1"/>
    <col min="13015" max="13015" width="22.453125" style="20" customWidth="1"/>
    <col min="13016" max="13016" width="9.08984375" style="20"/>
    <col min="13017" max="13017" width="13.90625" style="20" bestFit="1" customWidth="1"/>
    <col min="13018" max="13266" width="9.08984375" style="20"/>
    <col min="13267" max="13267" width="1.453125" style="20" customWidth="1"/>
    <col min="13268" max="13268" width="2.08984375" style="20" customWidth="1"/>
    <col min="13269" max="13269" width="16.90625" style="20" customWidth="1"/>
    <col min="13270" max="13270" width="43.453125" style="20" customWidth="1"/>
    <col min="13271" max="13271" width="22.453125" style="20" customWidth="1"/>
    <col min="13272" max="13272" width="9.08984375" style="20"/>
    <col min="13273" max="13273" width="13.90625" style="20" bestFit="1" customWidth="1"/>
    <col min="13274" max="13522" width="9.08984375" style="20"/>
    <col min="13523" max="13523" width="1.453125" style="20" customWidth="1"/>
    <col min="13524" max="13524" width="2.08984375" style="20" customWidth="1"/>
    <col min="13525" max="13525" width="16.90625" style="20" customWidth="1"/>
    <col min="13526" max="13526" width="43.453125" style="20" customWidth="1"/>
    <col min="13527" max="13527" width="22.453125" style="20" customWidth="1"/>
    <col min="13528" max="13528" width="9.08984375" style="20"/>
    <col min="13529" max="13529" width="13.90625" style="20" bestFit="1" customWidth="1"/>
    <col min="13530" max="13778" width="9.08984375" style="20"/>
    <col min="13779" max="13779" width="1.453125" style="20" customWidth="1"/>
    <col min="13780" max="13780" width="2.08984375" style="20" customWidth="1"/>
    <col min="13781" max="13781" width="16.90625" style="20" customWidth="1"/>
    <col min="13782" max="13782" width="43.453125" style="20" customWidth="1"/>
    <col min="13783" max="13783" width="22.453125" style="20" customWidth="1"/>
    <col min="13784" max="13784" width="9.08984375" style="20"/>
    <col min="13785" max="13785" width="13.90625" style="20" bestFit="1" customWidth="1"/>
    <col min="13786" max="14034" width="9.08984375" style="20"/>
    <col min="14035" max="14035" width="1.453125" style="20" customWidth="1"/>
    <col min="14036" max="14036" width="2.08984375" style="20" customWidth="1"/>
    <col min="14037" max="14037" width="16.90625" style="20" customWidth="1"/>
    <col min="14038" max="14038" width="43.453125" style="20" customWidth="1"/>
    <col min="14039" max="14039" width="22.453125" style="20" customWidth="1"/>
    <col min="14040" max="14040" width="9.08984375" style="20"/>
    <col min="14041" max="14041" width="13.90625" style="20" bestFit="1" customWidth="1"/>
    <col min="14042" max="14290" width="9.08984375" style="20"/>
    <col min="14291" max="14291" width="1.453125" style="20" customWidth="1"/>
    <col min="14292" max="14292" width="2.08984375" style="20" customWidth="1"/>
    <col min="14293" max="14293" width="16.90625" style="20" customWidth="1"/>
    <col min="14294" max="14294" width="43.453125" style="20" customWidth="1"/>
    <col min="14295" max="14295" width="22.453125" style="20" customWidth="1"/>
    <col min="14296" max="14296" width="9.08984375" style="20"/>
    <col min="14297" max="14297" width="13.90625" style="20" bestFit="1" customWidth="1"/>
    <col min="14298" max="14546" width="9.08984375" style="20"/>
    <col min="14547" max="14547" width="1.453125" style="20" customWidth="1"/>
    <col min="14548" max="14548" width="2.08984375" style="20" customWidth="1"/>
    <col min="14549" max="14549" width="16.90625" style="20" customWidth="1"/>
    <col min="14550" max="14550" width="43.453125" style="20" customWidth="1"/>
    <col min="14551" max="14551" width="22.453125" style="20" customWidth="1"/>
    <col min="14552" max="14552" width="9.08984375" style="20"/>
    <col min="14553" max="14553" width="13.90625" style="20" bestFit="1" customWidth="1"/>
    <col min="14554" max="14802" width="9.08984375" style="20"/>
    <col min="14803" max="14803" width="1.453125" style="20" customWidth="1"/>
    <col min="14804" max="14804" width="2.08984375" style="20" customWidth="1"/>
    <col min="14805" max="14805" width="16.90625" style="20" customWidth="1"/>
    <col min="14806" max="14806" width="43.453125" style="20" customWidth="1"/>
    <col min="14807" max="14807" width="22.453125" style="20" customWidth="1"/>
    <col min="14808" max="14808" width="9.08984375" style="20"/>
    <col min="14809" max="14809" width="13.90625" style="20" bestFit="1" customWidth="1"/>
    <col min="14810" max="15058" width="9.08984375" style="20"/>
    <col min="15059" max="15059" width="1.453125" style="20" customWidth="1"/>
    <col min="15060" max="15060" width="2.08984375" style="20" customWidth="1"/>
    <col min="15061" max="15061" width="16.90625" style="20" customWidth="1"/>
    <col min="15062" max="15062" width="43.453125" style="20" customWidth="1"/>
    <col min="15063" max="15063" width="22.453125" style="20" customWidth="1"/>
    <col min="15064" max="15064" width="9.08984375" style="20"/>
    <col min="15065" max="15065" width="13.90625" style="20" bestFit="1" customWidth="1"/>
    <col min="15066" max="15314" width="9.08984375" style="20"/>
    <col min="15315" max="15315" width="1.453125" style="20" customWidth="1"/>
    <col min="15316" max="15316" width="2.08984375" style="20" customWidth="1"/>
    <col min="15317" max="15317" width="16.90625" style="20" customWidth="1"/>
    <col min="15318" max="15318" width="43.453125" style="20" customWidth="1"/>
    <col min="15319" max="15319" width="22.453125" style="20" customWidth="1"/>
    <col min="15320" max="15320" width="9.08984375" style="20"/>
    <col min="15321" max="15321" width="13.90625" style="20" bestFit="1" customWidth="1"/>
    <col min="15322" max="15570" width="9.08984375" style="20"/>
    <col min="15571" max="15571" width="1.453125" style="20" customWidth="1"/>
    <col min="15572" max="15572" width="2.08984375" style="20" customWidth="1"/>
    <col min="15573" max="15573" width="16.90625" style="20" customWidth="1"/>
    <col min="15574" max="15574" width="43.453125" style="20" customWidth="1"/>
    <col min="15575" max="15575" width="22.453125" style="20" customWidth="1"/>
    <col min="15576" max="15576" width="9.08984375" style="20"/>
    <col min="15577" max="15577" width="13.90625" style="20" bestFit="1" customWidth="1"/>
    <col min="15578" max="15826" width="9.08984375" style="20"/>
    <col min="15827" max="15827" width="1.453125" style="20" customWidth="1"/>
    <col min="15828" max="15828" width="2.08984375" style="20" customWidth="1"/>
    <col min="15829" max="15829" width="16.90625" style="20" customWidth="1"/>
    <col min="15830" max="15830" width="43.453125" style="20" customWidth="1"/>
    <col min="15831" max="15831" width="22.453125" style="20" customWidth="1"/>
    <col min="15832" max="15832" width="9.08984375" style="20"/>
    <col min="15833" max="15833" width="13.90625" style="20" bestFit="1" customWidth="1"/>
    <col min="15834" max="16082" width="9.08984375" style="20"/>
    <col min="16083" max="16083" width="1.453125" style="20" customWidth="1"/>
    <col min="16084" max="16084" width="2.08984375" style="20" customWidth="1"/>
    <col min="16085" max="16085" width="16.90625" style="20" customWidth="1"/>
    <col min="16086" max="16086" width="43.453125" style="20" customWidth="1"/>
    <col min="16087" max="16087" width="22.453125" style="20" customWidth="1"/>
    <col min="16088" max="16088" width="9.08984375" style="20"/>
    <col min="16089" max="16089" width="13.90625" style="20" bestFit="1" customWidth="1"/>
    <col min="16090" max="16384" width="9.08984375" style="20"/>
  </cols>
  <sheetData>
    <row r="1" spans="1:3">
      <c r="C1" s="22"/>
    </row>
    <row r="3" spans="1:3" ht="16" thickBot="1">
      <c r="B3" s="21" t="s">
        <v>0</v>
      </c>
    </row>
    <row r="4" spans="1:3">
      <c r="A4" s="23" t="s">
        <v>1</v>
      </c>
      <c r="B4" s="24" t="s">
        <v>2</v>
      </c>
      <c r="C4" s="25" t="s">
        <v>3</v>
      </c>
    </row>
    <row r="5" spans="1:3" ht="31.5" customHeight="1" thickBot="1">
      <c r="A5" s="26">
        <v>1</v>
      </c>
      <c r="B5" s="27" t="s">
        <v>38</v>
      </c>
      <c r="C5" s="28">
        <f>'Kops a'!E13</f>
        <v>0</v>
      </c>
    </row>
    <row r="6" spans="1:3" ht="17.25" customHeight="1" thickBot="1">
      <c r="A6" s="29"/>
      <c r="B6" s="30" t="s">
        <v>4</v>
      </c>
      <c r="C6" s="31">
        <f>SUM(C5:C5)</f>
        <v>0</v>
      </c>
    </row>
    <row r="7" spans="1:3" ht="16" thickBot="1">
      <c r="B7" s="32"/>
      <c r="C7" s="33"/>
    </row>
    <row r="8" spans="1:3" ht="15.75" customHeight="1" thickBot="1">
      <c r="A8" s="66" t="s">
        <v>5</v>
      </c>
      <c r="B8" s="67"/>
      <c r="C8" s="34">
        <f>ROUND(C6*21%,2)</f>
        <v>0</v>
      </c>
    </row>
  </sheetData>
  <mergeCells count="1">
    <mergeCell ref="A8:B8"/>
  </mergeCells>
  <conditionalFormatting sqref="A5:B5">
    <cfRule type="cellIs" dxfId="13" priority="1" operator="equal">
      <formula>0</formula>
    </cfRule>
  </conditionalFormatting>
  <conditionalFormatting sqref="C5:C6 C8">
    <cfRule type="cellIs" dxfId="12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5"/>
  <sheetViews>
    <sheetView workbookViewId="0">
      <selection activeCell="H13" sqref="H13"/>
    </sheetView>
  </sheetViews>
  <sheetFormatPr defaultColWidth="3.6328125" defaultRowHeight="14"/>
  <cols>
    <col min="1" max="1" width="4" style="12" customWidth="1"/>
    <col min="2" max="2" width="6.453125" style="12" customWidth="1"/>
    <col min="3" max="3" width="42.1796875" style="12" customWidth="1"/>
    <col min="4" max="4" width="6.90625" style="12" customWidth="1"/>
    <col min="5" max="5" width="11.90625" style="12" customWidth="1"/>
    <col min="6" max="6" width="9.90625" style="12" customWidth="1"/>
    <col min="7" max="7" width="11.54296875" style="12" customWidth="1"/>
    <col min="8" max="8" width="9.90625" style="12" customWidth="1"/>
    <col min="9" max="12" width="9.08984375" style="12" customWidth="1"/>
    <col min="13" max="13" width="11.453125" style="12" customWidth="1"/>
    <col min="14" max="185" width="9.08984375" style="12" customWidth="1"/>
    <col min="186" max="186" width="3.6328125" style="12"/>
    <col min="187" max="187" width="4.54296875" style="12" customWidth="1"/>
    <col min="188" max="188" width="5.90625" style="12" customWidth="1"/>
    <col min="189" max="189" width="36" style="12" customWidth="1"/>
    <col min="190" max="190" width="9.6328125" style="12" customWidth="1"/>
    <col min="191" max="191" width="11.90625" style="12" customWidth="1"/>
    <col min="192" max="192" width="9" style="12" customWidth="1"/>
    <col min="193" max="193" width="9.6328125" style="12" customWidth="1"/>
    <col min="194" max="194" width="9.36328125" style="12" customWidth="1"/>
    <col min="195" max="195" width="8.6328125" style="12" customWidth="1"/>
    <col min="196" max="196" width="6.90625" style="12" customWidth="1"/>
    <col min="197" max="441" width="9.08984375" style="12" customWidth="1"/>
    <col min="442" max="442" width="3.6328125" style="12"/>
    <col min="443" max="443" width="4.54296875" style="12" customWidth="1"/>
    <col min="444" max="444" width="5.90625" style="12" customWidth="1"/>
    <col min="445" max="445" width="36" style="12" customWidth="1"/>
    <col min="446" max="446" width="9.6328125" style="12" customWidth="1"/>
    <col min="447" max="447" width="11.90625" style="12" customWidth="1"/>
    <col min="448" max="448" width="9" style="12" customWidth="1"/>
    <col min="449" max="449" width="9.6328125" style="12" customWidth="1"/>
    <col min="450" max="450" width="9.36328125" style="12" customWidth="1"/>
    <col min="451" max="451" width="8.6328125" style="12" customWidth="1"/>
    <col min="452" max="452" width="6.90625" style="12" customWidth="1"/>
    <col min="453" max="697" width="9.08984375" style="12" customWidth="1"/>
    <col min="698" max="698" width="3.6328125" style="12"/>
    <col min="699" max="699" width="4.54296875" style="12" customWidth="1"/>
    <col min="700" max="700" width="5.90625" style="12" customWidth="1"/>
    <col min="701" max="701" width="36" style="12" customWidth="1"/>
    <col min="702" max="702" width="9.6328125" style="12" customWidth="1"/>
    <col min="703" max="703" width="11.90625" style="12" customWidth="1"/>
    <col min="704" max="704" width="9" style="12" customWidth="1"/>
    <col min="705" max="705" width="9.6328125" style="12" customWidth="1"/>
    <col min="706" max="706" width="9.36328125" style="12" customWidth="1"/>
    <col min="707" max="707" width="8.6328125" style="12" customWidth="1"/>
    <col min="708" max="708" width="6.90625" style="12" customWidth="1"/>
    <col min="709" max="953" width="9.08984375" style="12" customWidth="1"/>
    <col min="954" max="954" width="3.6328125" style="12"/>
    <col min="955" max="955" width="4.54296875" style="12" customWidth="1"/>
    <col min="956" max="956" width="5.90625" style="12" customWidth="1"/>
    <col min="957" max="957" width="36" style="12" customWidth="1"/>
    <col min="958" max="958" width="9.6328125" style="12" customWidth="1"/>
    <col min="959" max="959" width="11.90625" style="12" customWidth="1"/>
    <col min="960" max="960" width="9" style="12" customWidth="1"/>
    <col min="961" max="961" width="9.6328125" style="12" customWidth="1"/>
    <col min="962" max="962" width="9.36328125" style="12" customWidth="1"/>
    <col min="963" max="963" width="8.6328125" style="12" customWidth="1"/>
    <col min="964" max="964" width="6.90625" style="12" customWidth="1"/>
    <col min="965" max="1209" width="9.08984375" style="12" customWidth="1"/>
    <col min="1210" max="1210" width="3.6328125" style="12"/>
    <col min="1211" max="1211" width="4.54296875" style="12" customWidth="1"/>
    <col min="1212" max="1212" width="5.90625" style="12" customWidth="1"/>
    <col min="1213" max="1213" width="36" style="12" customWidth="1"/>
    <col min="1214" max="1214" width="9.6328125" style="12" customWidth="1"/>
    <col min="1215" max="1215" width="11.90625" style="12" customWidth="1"/>
    <col min="1216" max="1216" width="9" style="12" customWidth="1"/>
    <col min="1217" max="1217" width="9.6328125" style="12" customWidth="1"/>
    <col min="1218" max="1218" width="9.36328125" style="12" customWidth="1"/>
    <col min="1219" max="1219" width="8.6328125" style="12" customWidth="1"/>
    <col min="1220" max="1220" width="6.90625" style="12" customWidth="1"/>
    <col min="1221" max="1465" width="9.08984375" style="12" customWidth="1"/>
    <col min="1466" max="1466" width="3.6328125" style="12"/>
    <col min="1467" max="1467" width="4.54296875" style="12" customWidth="1"/>
    <col min="1468" max="1468" width="5.90625" style="12" customWidth="1"/>
    <col min="1469" max="1469" width="36" style="12" customWidth="1"/>
    <col min="1470" max="1470" width="9.6328125" style="12" customWidth="1"/>
    <col min="1471" max="1471" width="11.90625" style="12" customWidth="1"/>
    <col min="1472" max="1472" width="9" style="12" customWidth="1"/>
    <col min="1473" max="1473" width="9.6328125" style="12" customWidth="1"/>
    <col min="1474" max="1474" width="9.36328125" style="12" customWidth="1"/>
    <col min="1475" max="1475" width="8.6328125" style="12" customWidth="1"/>
    <col min="1476" max="1476" width="6.90625" style="12" customWidth="1"/>
    <col min="1477" max="1721" width="9.08984375" style="12" customWidth="1"/>
    <col min="1722" max="1722" width="3.6328125" style="12"/>
    <col min="1723" max="1723" width="4.54296875" style="12" customWidth="1"/>
    <col min="1724" max="1724" width="5.90625" style="12" customWidth="1"/>
    <col min="1725" max="1725" width="36" style="12" customWidth="1"/>
    <col min="1726" max="1726" width="9.6328125" style="12" customWidth="1"/>
    <col min="1727" max="1727" width="11.90625" style="12" customWidth="1"/>
    <col min="1728" max="1728" width="9" style="12" customWidth="1"/>
    <col min="1729" max="1729" width="9.6328125" style="12" customWidth="1"/>
    <col min="1730" max="1730" width="9.36328125" style="12" customWidth="1"/>
    <col min="1731" max="1731" width="8.6328125" style="12" customWidth="1"/>
    <col min="1732" max="1732" width="6.90625" style="12" customWidth="1"/>
    <col min="1733" max="1977" width="9.08984375" style="12" customWidth="1"/>
    <col min="1978" max="1978" width="3.6328125" style="12"/>
    <col min="1979" max="1979" width="4.54296875" style="12" customWidth="1"/>
    <col min="1980" max="1980" width="5.90625" style="12" customWidth="1"/>
    <col min="1981" max="1981" width="36" style="12" customWidth="1"/>
    <col min="1982" max="1982" width="9.6328125" style="12" customWidth="1"/>
    <col min="1983" max="1983" width="11.90625" style="12" customWidth="1"/>
    <col min="1984" max="1984" width="9" style="12" customWidth="1"/>
    <col min="1985" max="1985" width="9.6328125" style="12" customWidth="1"/>
    <col min="1986" max="1986" width="9.36328125" style="12" customWidth="1"/>
    <col min="1987" max="1987" width="8.6328125" style="12" customWidth="1"/>
    <col min="1988" max="1988" width="6.90625" style="12" customWidth="1"/>
    <col min="1989" max="2233" width="9.08984375" style="12" customWidth="1"/>
    <col min="2234" max="2234" width="3.6328125" style="12"/>
    <col min="2235" max="2235" width="4.54296875" style="12" customWidth="1"/>
    <col min="2236" max="2236" width="5.90625" style="12" customWidth="1"/>
    <col min="2237" max="2237" width="36" style="12" customWidth="1"/>
    <col min="2238" max="2238" width="9.6328125" style="12" customWidth="1"/>
    <col min="2239" max="2239" width="11.90625" style="12" customWidth="1"/>
    <col min="2240" max="2240" width="9" style="12" customWidth="1"/>
    <col min="2241" max="2241" width="9.6328125" style="12" customWidth="1"/>
    <col min="2242" max="2242" width="9.36328125" style="12" customWidth="1"/>
    <col min="2243" max="2243" width="8.6328125" style="12" customWidth="1"/>
    <col min="2244" max="2244" width="6.90625" style="12" customWidth="1"/>
    <col min="2245" max="2489" width="9.08984375" style="12" customWidth="1"/>
    <col min="2490" max="2490" width="3.6328125" style="12"/>
    <col min="2491" max="2491" width="4.54296875" style="12" customWidth="1"/>
    <col min="2492" max="2492" width="5.90625" style="12" customWidth="1"/>
    <col min="2493" max="2493" width="36" style="12" customWidth="1"/>
    <col min="2494" max="2494" width="9.6328125" style="12" customWidth="1"/>
    <col min="2495" max="2495" width="11.90625" style="12" customWidth="1"/>
    <col min="2496" max="2496" width="9" style="12" customWidth="1"/>
    <col min="2497" max="2497" width="9.6328125" style="12" customWidth="1"/>
    <col min="2498" max="2498" width="9.36328125" style="12" customWidth="1"/>
    <col min="2499" max="2499" width="8.6328125" style="12" customWidth="1"/>
    <col min="2500" max="2500" width="6.90625" style="12" customWidth="1"/>
    <col min="2501" max="2745" width="9.08984375" style="12" customWidth="1"/>
    <col min="2746" max="2746" width="3.6328125" style="12"/>
    <col min="2747" max="2747" width="4.54296875" style="12" customWidth="1"/>
    <col min="2748" max="2748" width="5.90625" style="12" customWidth="1"/>
    <col min="2749" max="2749" width="36" style="12" customWidth="1"/>
    <col min="2750" max="2750" width="9.6328125" style="12" customWidth="1"/>
    <col min="2751" max="2751" width="11.90625" style="12" customWidth="1"/>
    <col min="2752" max="2752" width="9" style="12" customWidth="1"/>
    <col min="2753" max="2753" width="9.6328125" style="12" customWidth="1"/>
    <col min="2754" max="2754" width="9.36328125" style="12" customWidth="1"/>
    <col min="2755" max="2755" width="8.6328125" style="12" customWidth="1"/>
    <col min="2756" max="2756" width="6.90625" style="12" customWidth="1"/>
    <col min="2757" max="3001" width="9.08984375" style="12" customWidth="1"/>
    <col min="3002" max="3002" width="3.6328125" style="12"/>
    <col min="3003" max="3003" width="4.54296875" style="12" customWidth="1"/>
    <col min="3004" max="3004" width="5.90625" style="12" customWidth="1"/>
    <col min="3005" max="3005" width="36" style="12" customWidth="1"/>
    <col min="3006" max="3006" width="9.6328125" style="12" customWidth="1"/>
    <col min="3007" max="3007" width="11.90625" style="12" customWidth="1"/>
    <col min="3008" max="3008" width="9" style="12" customWidth="1"/>
    <col min="3009" max="3009" width="9.6328125" style="12" customWidth="1"/>
    <col min="3010" max="3010" width="9.36328125" style="12" customWidth="1"/>
    <col min="3011" max="3011" width="8.6328125" style="12" customWidth="1"/>
    <col min="3012" max="3012" width="6.90625" style="12" customWidth="1"/>
    <col min="3013" max="3257" width="9.08984375" style="12" customWidth="1"/>
    <col min="3258" max="3258" width="3.6328125" style="12"/>
    <col min="3259" max="3259" width="4.54296875" style="12" customWidth="1"/>
    <col min="3260" max="3260" width="5.90625" style="12" customWidth="1"/>
    <col min="3261" max="3261" width="36" style="12" customWidth="1"/>
    <col min="3262" max="3262" width="9.6328125" style="12" customWidth="1"/>
    <col min="3263" max="3263" width="11.90625" style="12" customWidth="1"/>
    <col min="3264" max="3264" width="9" style="12" customWidth="1"/>
    <col min="3265" max="3265" width="9.6328125" style="12" customWidth="1"/>
    <col min="3266" max="3266" width="9.36328125" style="12" customWidth="1"/>
    <col min="3267" max="3267" width="8.6328125" style="12" customWidth="1"/>
    <col min="3268" max="3268" width="6.90625" style="12" customWidth="1"/>
    <col min="3269" max="3513" width="9.08984375" style="12" customWidth="1"/>
    <col min="3514" max="3514" width="3.6328125" style="12"/>
    <col min="3515" max="3515" width="4.54296875" style="12" customWidth="1"/>
    <col min="3516" max="3516" width="5.90625" style="12" customWidth="1"/>
    <col min="3517" max="3517" width="36" style="12" customWidth="1"/>
    <col min="3518" max="3518" width="9.6328125" style="12" customWidth="1"/>
    <col min="3519" max="3519" width="11.90625" style="12" customWidth="1"/>
    <col min="3520" max="3520" width="9" style="12" customWidth="1"/>
    <col min="3521" max="3521" width="9.6328125" style="12" customWidth="1"/>
    <col min="3522" max="3522" width="9.36328125" style="12" customWidth="1"/>
    <col min="3523" max="3523" width="8.6328125" style="12" customWidth="1"/>
    <col min="3524" max="3524" width="6.90625" style="12" customWidth="1"/>
    <col min="3525" max="3769" width="9.08984375" style="12" customWidth="1"/>
    <col min="3770" max="3770" width="3.6328125" style="12"/>
    <col min="3771" max="3771" width="4.54296875" style="12" customWidth="1"/>
    <col min="3772" max="3772" width="5.90625" style="12" customWidth="1"/>
    <col min="3773" max="3773" width="36" style="12" customWidth="1"/>
    <col min="3774" max="3774" width="9.6328125" style="12" customWidth="1"/>
    <col min="3775" max="3775" width="11.90625" style="12" customWidth="1"/>
    <col min="3776" max="3776" width="9" style="12" customWidth="1"/>
    <col min="3777" max="3777" width="9.6328125" style="12" customWidth="1"/>
    <col min="3778" max="3778" width="9.36328125" style="12" customWidth="1"/>
    <col min="3779" max="3779" width="8.6328125" style="12" customWidth="1"/>
    <col min="3780" max="3780" width="6.90625" style="12" customWidth="1"/>
    <col min="3781" max="4025" width="9.08984375" style="12" customWidth="1"/>
    <col min="4026" max="4026" width="3.6328125" style="12"/>
    <col min="4027" max="4027" width="4.54296875" style="12" customWidth="1"/>
    <col min="4028" max="4028" width="5.90625" style="12" customWidth="1"/>
    <col min="4029" max="4029" width="36" style="12" customWidth="1"/>
    <col min="4030" max="4030" width="9.6328125" style="12" customWidth="1"/>
    <col min="4031" max="4031" width="11.90625" style="12" customWidth="1"/>
    <col min="4032" max="4032" width="9" style="12" customWidth="1"/>
    <col min="4033" max="4033" width="9.6328125" style="12" customWidth="1"/>
    <col min="4034" max="4034" width="9.36328125" style="12" customWidth="1"/>
    <col min="4035" max="4035" width="8.6328125" style="12" customWidth="1"/>
    <col min="4036" max="4036" width="6.90625" style="12" customWidth="1"/>
    <col min="4037" max="4281" width="9.08984375" style="12" customWidth="1"/>
    <col min="4282" max="4282" width="3.6328125" style="12"/>
    <col min="4283" max="4283" width="4.54296875" style="12" customWidth="1"/>
    <col min="4284" max="4284" width="5.90625" style="12" customWidth="1"/>
    <col min="4285" max="4285" width="36" style="12" customWidth="1"/>
    <col min="4286" max="4286" width="9.6328125" style="12" customWidth="1"/>
    <col min="4287" max="4287" width="11.90625" style="12" customWidth="1"/>
    <col min="4288" max="4288" width="9" style="12" customWidth="1"/>
    <col min="4289" max="4289" width="9.6328125" style="12" customWidth="1"/>
    <col min="4290" max="4290" width="9.36328125" style="12" customWidth="1"/>
    <col min="4291" max="4291" width="8.6328125" style="12" customWidth="1"/>
    <col min="4292" max="4292" width="6.90625" style="12" customWidth="1"/>
    <col min="4293" max="4537" width="9.08984375" style="12" customWidth="1"/>
    <col min="4538" max="4538" width="3.6328125" style="12"/>
    <col min="4539" max="4539" width="4.54296875" style="12" customWidth="1"/>
    <col min="4540" max="4540" width="5.90625" style="12" customWidth="1"/>
    <col min="4541" max="4541" width="36" style="12" customWidth="1"/>
    <col min="4542" max="4542" width="9.6328125" style="12" customWidth="1"/>
    <col min="4543" max="4543" width="11.90625" style="12" customWidth="1"/>
    <col min="4544" max="4544" width="9" style="12" customWidth="1"/>
    <col min="4545" max="4545" width="9.6328125" style="12" customWidth="1"/>
    <col min="4546" max="4546" width="9.36328125" style="12" customWidth="1"/>
    <col min="4547" max="4547" width="8.6328125" style="12" customWidth="1"/>
    <col min="4548" max="4548" width="6.90625" style="12" customWidth="1"/>
    <col min="4549" max="4793" width="9.08984375" style="12" customWidth="1"/>
    <col min="4794" max="4794" width="3.6328125" style="12"/>
    <col min="4795" max="4795" width="4.54296875" style="12" customWidth="1"/>
    <col min="4796" max="4796" width="5.90625" style="12" customWidth="1"/>
    <col min="4797" max="4797" width="36" style="12" customWidth="1"/>
    <col min="4798" max="4798" width="9.6328125" style="12" customWidth="1"/>
    <col min="4799" max="4799" width="11.90625" style="12" customWidth="1"/>
    <col min="4800" max="4800" width="9" style="12" customWidth="1"/>
    <col min="4801" max="4801" width="9.6328125" style="12" customWidth="1"/>
    <col min="4802" max="4802" width="9.36328125" style="12" customWidth="1"/>
    <col min="4803" max="4803" width="8.6328125" style="12" customWidth="1"/>
    <col min="4804" max="4804" width="6.90625" style="12" customWidth="1"/>
    <col min="4805" max="5049" width="9.08984375" style="12" customWidth="1"/>
    <col min="5050" max="5050" width="3.6328125" style="12"/>
    <col min="5051" max="5051" width="4.54296875" style="12" customWidth="1"/>
    <col min="5052" max="5052" width="5.90625" style="12" customWidth="1"/>
    <col min="5053" max="5053" width="36" style="12" customWidth="1"/>
    <col min="5054" max="5054" width="9.6328125" style="12" customWidth="1"/>
    <col min="5055" max="5055" width="11.90625" style="12" customWidth="1"/>
    <col min="5056" max="5056" width="9" style="12" customWidth="1"/>
    <col min="5057" max="5057" width="9.6328125" style="12" customWidth="1"/>
    <col min="5058" max="5058" width="9.36328125" style="12" customWidth="1"/>
    <col min="5059" max="5059" width="8.6328125" style="12" customWidth="1"/>
    <col min="5060" max="5060" width="6.90625" style="12" customWidth="1"/>
    <col min="5061" max="5305" width="9.08984375" style="12" customWidth="1"/>
    <col min="5306" max="5306" width="3.6328125" style="12"/>
    <col min="5307" max="5307" width="4.54296875" style="12" customWidth="1"/>
    <col min="5308" max="5308" width="5.90625" style="12" customWidth="1"/>
    <col min="5309" max="5309" width="36" style="12" customWidth="1"/>
    <col min="5310" max="5310" width="9.6328125" style="12" customWidth="1"/>
    <col min="5311" max="5311" width="11.90625" style="12" customWidth="1"/>
    <col min="5312" max="5312" width="9" style="12" customWidth="1"/>
    <col min="5313" max="5313" width="9.6328125" style="12" customWidth="1"/>
    <col min="5314" max="5314" width="9.36328125" style="12" customWidth="1"/>
    <col min="5315" max="5315" width="8.6328125" style="12" customWidth="1"/>
    <col min="5316" max="5316" width="6.90625" style="12" customWidth="1"/>
    <col min="5317" max="5561" width="9.08984375" style="12" customWidth="1"/>
    <col min="5562" max="5562" width="3.6328125" style="12"/>
    <col min="5563" max="5563" width="4.54296875" style="12" customWidth="1"/>
    <col min="5564" max="5564" width="5.90625" style="12" customWidth="1"/>
    <col min="5565" max="5565" width="36" style="12" customWidth="1"/>
    <col min="5566" max="5566" width="9.6328125" style="12" customWidth="1"/>
    <col min="5567" max="5567" width="11.90625" style="12" customWidth="1"/>
    <col min="5568" max="5568" width="9" style="12" customWidth="1"/>
    <col min="5569" max="5569" width="9.6328125" style="12" customWidth="1"/>
    <col min="5570" max="5570" width="9.36328125" style="12" customWidth="1"/>
    <col min="5571" max="5571" width="8.6328125" style="12" customWidth="1"/>
    <col min="5572" max="5572" width="6.90625" style="12" customWidth="1"/>
    <col min="5573" max="5817" width="9.08984375" style="12" customWidth="1"/>
    <col min="5818" max="5818" width="3.6328125" style="12"/>
    <col min="5819" max="5819" width="4.54296875" style="12" customWidth="1"/>
    <col min="5820" max="5820" width="5.90625" style="12" customWidth="1"/>
    <col min="5821" max="5821" width="36" style="12" customWidth="1"/>
    <col min="5822" max="5822" width="9.6328125" style="12" customWidth="1"/>
    <col min="5823" max="5823" width="11.90625" style="12" customWidth="1"/>
    <col min="5824" max="5824" width="9" style="12" customWidth="1"/>
    <col min="5825" max="5825" width="9.6328125" style="12" customWidth="1"/>
    <col min="5826" max="5826" width="9.36328125" style="12" customWidth="1"/>
    <col min="5827" max="5827" width="8.6328125" style="12" customWidth="1"/>
    <col min="5828" max="5828" width="6.90625" style="12" customWidth="1"/>
    <col min="5829" max="6073" width="9.08984375" style="12" customWidth="1"/>
    <col min="6074" max="6074" width="3.6328125" style="12"/>
    <col min="6075" max="6075" width="4.54296875" style="12" customWidth="1"/>
    <col min="6076" max="6076" width="5.90625" style="12" customWidth="1"/>
    <col min="6077" max="6077" width="36" style="12" customWidth="1"/>
    <col min="6078" max="6078" width="9.6328125" style="12" customWidth="1"/>
    <col min="6079" max="6079" width="11.90625" style="12" customWidth="1"/>
    <col min="6080" max="6080" width="9" style="12" customWidth="1"/>
    <col min="6081" max="6081" width="9.6328125" style="12" customWidth="1"/>
    <col min="6082" max="6082" width="9.36328125" style="12" customWidth="1"/>
    <col min="6083" max="6083" width="8.6328125" style="12" customWidth="1"/>
    <col min="6084" max="6084" width="6.90625" style="12" customWidth="1"/>
    <col min="6085" max="6329" width="9.08984375" style="12" customWidth="1"/>
    <col min="6330" max="6330" width="3.6328125" style="12"/>
    <col min="6331" max="6331" width="4.54296875" style="12" customWidth="1"/>
    <col min="6332" max="6332" width="5.90625" style="12" customWidth="1"/>
    <col min="6333" max="6333" width="36" style="12" customWidth="1"/>
    <col min="6334" max="6334" width="9.6328125" style="12" customWidth="1"/>
    <col min="6335" max="6335" width="11.90625" style="12" customWidth="1"/>
    <col min="6336" max="6336" width="9" style="12" customWidth="1"/>
    <col min="6337" max="6337" width="9.6328125" style="12" customWidth="1"/>
    <col min="6338" max="6338" width="9.36328125" style="12" customWidth="1"/>
    <col min="6339" max="6339" width="8.6328125" style="12" customWidth="1"/>
    <col min="6340" max="6340" width="6.90625" style="12" customWidth="1"/>
    <col min="6341" max="6585" width="9.08984375" style="12" customWidth="1"/>
    <col min="6586" max="6586" width="3.6328125" style="12"/>
    <col min="6587" max="6587" width="4.54296875" style="12" customWidth="1"/>
    <col min="6588" max="6588" width="5.90625" style="12" customWidth="1"/>
    <col min="6589" max="6589" width="36" style="12" customWidth="1"/>
    <col min="6590" max="6590" width="9.6328125" style="12" customWidth="1"/>
    <col min="6591" max="6591" width="11.90625" style="12" customWidth="1"/>
    <col min="6592" max="6592" width="9" style="12" customWidth="1"/>
    <col min="6593" max="6593" width="9.6328125" style="12" customWidth="1"/>
    <col min="6594" max="6594" width="9.36328125" style="12" customWidth="1"/>
    <col min="6595" max="6595" width="8.6328125" style="12" customWidth="1"/>
    <col min="6596" max="6596" width="6.90625" style="12" customWidth="1"/>
    <col min="6597" max="6841" width="9.08984375" style="12" customWidth="1"/>
    <col min="6842" max="6842" width="3.6328125" style="12"/>
    <col min="6843" max="6843" width="4.54296875" style="12" customWidth="1"/>
    <col min="6844" max="6844" width="5.90625" style="12" customWidth="1"/>
    <col min="6845" max="6845" width="36" style="12" customWidth="1"/>
    <col min="6846" max="6846" width="9.6328125" style="12" customWidth="1"/>
    <col min="6847" max="6847" width="11.90625" style="12" customWidth="1"/>
    <col min="6848" max="6848" width="9" style="12" customWidth="1"/>
    <col min="6849" max="6849" width="9.6328125" style="12" customWidth="1"/>
    <col min="6850" max="6850" width="9.36328125" style="12" customWidth="1"/>
    <col min="6851" max="6851" width="8.6328125" style="12" customWidth="1"/>
    <col min="6852" max="6852" width="6.90625" style="12" customWidth="1"/>
    <col min="6853" max="7097" width="9.08984375" style="12" customWidth="1"/>
    <col min="7098" max="7098" width="3.6328125" style="12"/>
    <col min="7099" max="7099" width="4.54296875" style="12" customWidth="1"/>
    <col min="7100" max="7100" width="5.90625" style="12" customWidth="1"/>
    <col min="7101" max="7101" width="36" style="12" customWidth="1"/>
    <col min="7102" max="7102" width="9.6328125" style="12" customWidth="1"/>
    <col min="7103" max="7103" width="11.90625" style="12" customWidth="1"/>
    <col min="7104" max="7104" width="9" style="12" customWidth="1"/>
    <col min="7105" max="7105" width="9.6328125" style="12" customWidth="1"/>
    <col min="7106" max="7106" width="9.36328125" style="12" customWidth="1"/>
    <col min="7107" max="7107" width="8.6328125" style="12" customWidth="1"/>
    <col min="7108" max="7108" width="6.90625" style="12" customWidth="1"/>
    <col min="7109" max="7353" width="9.08984375" style="12" customWidth="1"/>
    <col min="7354" max="7354" width="3.6328125" style="12"/>
    <col min="7355" max="7355" width="4.54296875" style="12" customWidth="1"/>
    <col min="7356" max="7356" width="5.90625" style="12" customWidth="1"/>
    <col min="7357" max="7357" width="36" style="12" customWidth="1"/>
    <col min="7358" max="7358" width="9.6328125" style="12" customWidth="1"/>
    <col min="7359" max="7359" width="11.90625" style="12" customWidth="1"/>
    <col min="7360" max="7360" width="9" style="12" customWidth="1"/>
    <col min="7361" max="7361" width="9.6328125" style="12" customWidth="1"/>
    <col min="7362" max="7362" width="9.36328125" style="12" customWidth="1"/>
    <col min="7363" max="7363" width="8.6328125" style="12" customWidth="1"/>
    <col min="7364" max="7364" width="6.90625" style="12" customWidth="1"/>
    <col min="7365" max="7609" width="9.08984375" style="12" customWidth="1"/>
    <col min="7610" max="7610" width="3.6328125" style="12"/>
    <col min="7611" max="7611" width="4.54296875" style="12" customWidth="1"/>
    <col min="7612" max="7612" width="5.90625" style="12" customWidth="1"/>
    <col min="7613" max="7613" width="36" style="12" customWidth="1"/>
    <col min="7614" max="7614" width="9.6328125" style="12" customWidth="1"/>
    <col min="7615" max="7615" width="11.90625" style="12" customWidth="1"/>
    <col min="7616" max="7616" width="9" style="12" customWidth="1"/>
    <col min="7617" max="7617" width="9.6328125" style="12" customWidth="1"/>
    <col min="7618" max="7618" width="9.36328125" style="12" customWidth="1"/>
    <col min="7619" max="7619" width="8.6328125" style="12" customWidth="1"/>
    <col min="7620" max="7620" width="6.90625" style="12" customWidth="1"/>
    <col min="7621" max="7865" width="9.08984375" style="12" customWidth="1"/>
    <col min="7866" max="7866" width="3.6328125" style="12"/>
    <col min="7867" max="7867" width="4.54296875" style="12" customWidth="1"/>
    <col min="7868" max="7868" width="5.90625" style="12" customWidth="1"/>
    <col min="7869" max="7869" width="36" style="12" customWidth="1"/>
    <col min="7870" max="7870" width="9.6328125" style="12" customWidth="1"/>
    <col min="7871" max="7871" width="11.90625" style="12" customWidth="1"/>
    <col min="7872" max="7872" width="9" style="12" customWidth="1"/>
    <col min="7873" max="7873" width="9.6328125" style="12" customWidth="1"/>
    <col min="7874" max="7874" width="9.36328125" style="12" customWidth="1"/>
    <col min="7875" max="7875" width="8.6328125" style="12" customWidth="1"/>
    <col min="7876" max="7876" width="6.90625" style="12" customWidth="1"/>
    <col min="7877" max="8121" width="9.08984375" style="12" customWidth="1"/>
    <col min="8122" max="8122" width="3.6328125" style="12"/>
    <col min="8123" max="8123" width="4.54296875" style="12" customWidth="1"/>
    <col min="8124" max="8124" width="5.90625" style="12" customWidth="1"/>
    <col min="8125" max="8125" width="36" style="12" customWidth="1"/>
    <col min="8126" max="8126" width="9.6328125" style="12" customWidth="1"/>
    <col min="8127" max="8127" width="11.90625" style="12" customWidth="1"/>
    <col min="8128" max="8128" width="9" style="12" customWidth="1"/>
    <col min="8129" max="8129" width="9.6328125" style="12" customWidth="1"/>
    <col min="8130" max="8130" width="9.36328125" style="12" customWidth="1"/>
    <col min="8131" max="8131" width="8.6328125" style="12" customWidth="1"/>
    <col min="8132" max="8132" width="6.90625" style="12" customWidth="1"/>
    <col min="8133" max="8377" width="9.08984375" style="12" customWidth="1"/>
    <col min="8378" max="8378" width="3.6328125" style="12"/>
    <col min="8379" max="8379" width="4.54296875" style="12" customWidth="1"/>
    <col min="8380" max="8380" width="5.90625" style="12" customWidth="1"/>
    <col min="8381" max="8381" width="36" style="12" customWidth="1"/>
    <col min="8382" max="8382" width="9.6328125" style="12" customWidth="1"/>
    <col min="8383" max="8383" width="11.90625" style="12" customWidth="1"/>
    <col min="8384" max="8384" width="9" style="12" customWidth="1"/>
    <col min="8385" max="8385" width="9.6328125" style="12" customWidth="1"/>
    <col min="8386" max="8386" width="9.36328125" style="12" customWidth="1"/>
    <col min="8387" max="8387" width="8.6328125" style="12" customWidth="1"/>
    <col min="8388" max="8388" width="6.90625" style="12" customWidth="1"/>
    <col min="8389" max="8633" width="9.08984375" style="12" customWidth="1"/>
    <col min="8634" max="8634" width="3.6328125" style="12"/>
    <col min="8635" max="8635" width="4.54296875" style="12" customWidth="1"/>
    <col min="8636" max="8636" width="5.90625" style="12" customWidth="1"/>
    <col min="8637" max="8637" width="36" style="12" customWidth="1"/>
    <col min="8638" max="8638" width="9.6328125" style="12" customWidth="1"/>
    <col min="8639" max="8639" width="11.90625" style="12" customWidth="1"/>
    <col min="8640" max="8640" width="9" style="12" customWidth="1"/>
    <col min="8641" max="8641" width="9.6328125" style="12" customWidth="1"/>
    <col min="8642" max="8642" width="9.36328125" style="12" customWidth="1"/>
    <col min="8643" max="8643" width="8.6328125" style="12" customWidth="1"/>
    <col min="8644" max="8644" width="6.90625" style="12" customWidth="1"/>
    <col min="8645" max="8889" width="9.08984375" style="12" customWidth="1"/>
    <col min="8890" max="8890" width="3.6328125" style="12"/>
    <col min="8891" max="8891" width="4.54296875" style="12" customWidth="1"/>
    <col min="8892" max="8892" width="5.90625" style="12" customWidth="1"/>
    <col min="8893" max="8893" width="36" style="12" customWidth="1"/>
    <col min="8894" max="8894" width="9.6328125" style="12" customWidth="1"/>
    <col min="8895" max="8895" width="11.90625" style="12" customWidth="1"/>
    <col min="8896" max="8896" width="9" style="12" customWidth="1"/>
    <col min="8897" max="8897" width="9.6328125" style="12" customWidth="1"/>
    <col min="8898" max="8898" width="9.36328125" style="12" customWidth="1"/>
    <col min="8899" max="8899" width="8.6328125" style="12" customWidth="1"/>
    <col min="8900" max="8900" width="6.90625" style="12" customWidth="1"/>
    <col min="8901" max="9145" width="9.08984375" style="12" customWidth="1"/>
    <col min="9146" max="9146" width="3.6328125" style="12"/>
    <col min="9147" max="9147" width="4.54296875" style="12" customWidth="1"/>
    <col min="9148" max="9148" width="5.90625" style="12" customWidth="1"/>
    <col min="9149" max="9149" width="36" style="12" customWidth="1"/>
    <col min="9150" max="9150" width="9.6328125" style="12" customWidth="1"/>
    <col min="9151" max="9151" width="11.90625" style="12" customWidth="1"/>
    <col min="9152" max="9152" width="9" style="12" customWidth="1"/>
    <col min="9153" max="9153" width="9.6328125" style="12" customWidth="1"/>
    <col min="9154" max="9154" width="9.36328125" style="12" customWidth="1"/>
    <col min="9155" max="9155" width="8.6328125" style="12" customWidth="1"/>
    <col min="9156" max="9156" width="6.90625" style="12" customWidth="1"/>
    <col min="9157" max="9401" width="9.08984375" style="12" customWidth="1"/>
    <col min="9402" max="9402" width="3.6328125" style="12"/>
    <col min="9403" max="9403" width="4.54296875" style="12" customWidth="1"/>
    <col min="9404" max="9404" width="5.90625" style="12" customWidth="1"/>
    <col min="9405" max="9405" width="36" style="12" customWidth="1"/>
    <col min="9406" max="9406" width="9.6328125" style="12" customWidth="1"/>
    <col min="9407" max="9407" width="11.90625" style="12" customWidth="1"/>
    <col min="9408" max="9408" width="9" style="12" customWidth="1"/>
    <col min="9409" max="9409" width="9.6328125" style="12" customWidth="1"/>
    <col min="9410" max="9410" width="9.36328125" style="12" customWidth="1"/>
    <col min="9411" max="9411" width="8.6328125" style="12" customWidth="1"/>
    <col min="9412" max="9412" width="6.90625" style="12" customWidth="1"/>
    <col min="9413" max="9657" width="9.08984375" style="12" customWidth="1"/>
    <col min="9658" max="9658" width="3.6328125" style="12"/>
    <col min="9659" max="9659" width="4.54296875" style="12" customWidth="1"/>
    <col min="9660" max="9660" width="5.90625" style="12" customWidth="1"/>
    <col min="9661" max="9661" width="36" style="12" customWidth="1"/>
    <col min="9662" max="9662" width="9.6328125" style="12" customWidth="1"/>
    <col min="9663" max="9663" width="11.90625" style="12" customWidth="1"/>
    <col min="9664" max="9664" width="9" style="12" customWidth="1"/>
    <col min="9665" max="9665" width="9.6328125" style="12" customWidth="1"/>
    <col min="9666" max="9666" width="9.36328125" style="12" customWidth="1"/>
    <col min="9667" max="9667" width="8.6328125" style="12" customWidth="1"/>
    <col min="9668" max="9668" width="6.90625" style="12" customWidth="1"/>
    <col min="9669" max="9913" width="9.08984375" style="12" customWidth="1"/>
    <col min="9914" max="9914" width="3.6328125" style="12"/>
    <col min="9915" max="9915" width="4.54296875" style="12" customWidth="1"/>
    <col min="9916" max="9916" width="5.90625" style="12" customWidth="1"/>
    <col min="9917" max="9917" width="36" style="12" customWidth="1"/>
    <col min="9918" max="9918" width="9.6328125" style="12" customWidth="1"/>
    <col min="9919" max="9919" width="11.90625" style="12" customWidth="1"/>
    <col min="9920" max="9920" width="9" style="12" customWidth="1"/>
    <col min="9921" max="9921" width="9.6328125" style="12" customWidth="1"/>
    <col min="9922" max="9922" width="9.36328125" style="12" customWidth="1"/>
    <col min="9923" max="9923" width="8.6328125" style="12" customWidth="1"/>
    <col min="9924" max="9924" width="6.90625" style="12" customWidth="1"/>
    <col min="9925" max="10169" width="9.08984375" style="12" customWidth="1"/>
    <col min="10170" max="10170" width="3.6328125" style="12"/>
    <col min="10171" max="10171" width="4.54296875" style="12" customWidth="1"/>
    <col min="10172" max="10172" width="5.90625" style="12" customWidth="1"/>
    <col min="10173" max="10173" width="36" style="12" customWidth="1"/>
    <col min="10174" max="10174" width="9.6328125" style="12" customWidth="1"/>
    <col min="10175" max="10175" width="11.90625" style="12" customWidth="1"/>
    <col min="10176" max="10176" width="9" style="12" customWidth="1"/>
    <col min="10177" max="10177" width="9.6328125" style="12" customWidth="1"/>
    <col min="10178" max="10178" width="9.36328125" style="12" customWidth="1"/>
    <col min="10179" max="10179" width="8.6328125" style="12" customWidth="1"/>
    <col min="10180" max="10180" width="6.90625" style="12" customWidth="1"/>
    <col min="10181" max="10425" width="9.08984375" style="12" customWidth="1"/>
    <col min="10426" max="10426" width="3.6328125" style="12"/>
    <col min="10427" max="10427" width="4.54296875" style="12" customWidth="1"/>
    <col min="10428" max="10428" width="5.90625" style="12" customWidth="1"/>
    <col min="10429" max="10429" width="36" style="12" customWidth="1"/>
    <col min="10430" max="10430" width="9.6328125" style="12" customWidth="1"/>
    <col min="10431" max="10431" width="11.90625" style="12" customWidth="1"/>
    <col min="10432" max="10432" width="9" style="12" customWidth="1"/>
    <col min="10433" max="10433" width="9.6328125" style="12" customWidth="1"/>
    <col min="10434" max="10434" width="9.36328125" style="12" customWidth="1"/>
    <col min="10435" max="10435" width="8.6328125" style="12" customWidth="1"/>
    <col min="10436" max="10436" width="6.90625" style="12" customWidth="1"/>
    <col min="10437" max="10681" width="9.08984375" style="12" customWidth="1"/>
    <col min="10682" max="10682" width="3.6328125" style="12"/>
    <col min="10683" max="10683" width="4.54296875" style="12" customWidth="1"/>
    <col min="10684" max="10684" width="5.90625" style="12" customWidth="1"/>
    <col min="10685" max="10685" width="36" style="12" customWidth="1"/>
    <col min="10686" max="10686" width="9.6328125" style="12" customWidth="1"/>
    <col min="10687" max="10687" width="11.90625" style="12" customWidth="1"/>
    <col min="10688" max="10688" width="9" style="12" customWidth="1"/>
    <col min="10689" max="10689" width="9.6328125" style="12" customWidth="1"/>
    <col min="10690" max="10690" width="9.36328125" style="12" customWidth="1"/>
    <col min="10691" max="10691" width="8.6328125" style="12" customWidth="1"/>
    <col min="10692" max="10692" width="6.90625" style="12" customWidth="1"/>
    <col min="10693" max="10937" width="9.08984375" style="12" customWidth="1"/>
    <col min="10938" max="10938" width="3.6328125" style="12"/>
    <col min="10939" max="10939" width="4.54296875" style="12" customWidth="1"/>
    <col min="10940" max="10940" width="5.90625" style="12" customWidth="1"/>
    <col min="10941" max="10941" width="36" style="12" customWidth="1"/>
    <col min="10942" max="10942" width="9.6328125" style="12" customWidth="1"/>
    <col min="10943" max="10943" width="11.90625" style="12" customWidth="1"/>
    <col min="10944" max="10944" width="9" style="12" customWidth="1"/>
    <col min="10945" max="10945" width="9.6328125" style="12" customWidth="1"/>
    <col min="10946" max="10946" width="9.36328125" style="12" customWidth="1"/>
    <col min="10947" max="10947" width="8.6328125" style="12" customWidth="1"/>
    <col min="10948" max="10948" width="6.90625" style="12" customWidth="1"/>
    <col min="10949" max="11193" width="9.08984375" style="12" customWidth="1"/>
    <col min="11194" max="11194" width="3.6328125" style="12"/>
    <col min="11195" max="11195" width="4.54296875" style="12" customWidth="1"/>
    <col min="11196" max="11196" width="5.90625" style="12" customWidth="1"/>
    <col min="11197" max="11197" width="36" style="12" customWidth="1"/>
    <col min="11198" max="11198" width="9.6328125" style="12" customWidth="1"/>
    <col min="11199" max="11199" width="11.90625" style="12" customWidth="1"/>
    <col min="11200" max="11200" width="9" style="12" customWidth="1"/>
    <col min="11201" max="11201" width="9.6328125" style="12" customWidth="1"/>
    <col min="11202" max="11202" width="9.36328125" style="12" customWidth="1"/>
    <col min="11203" max="11203" width="8.6328125" style="12" customWidth="1"/>
    <col min="11204" max="11204" width="6.90625" style="12" customWidth="1"/>
    <col min="11205" max="11449" width="9.08984375" style="12" customWidth="1"/>
    <col min="11450" max="11450" width="3.6328125" style="12"/>
    <col min="11451" max="11451" width="4.54296875" style="12" customWidth="1"/>
    <col min="11452" max="11452" width="5.90625" style="12" customWidth="1"/>
    <col min="11453" max="11453" width="36" style="12" customWidth="1"/>
    <col min="11454" max="11454" width="9.6328125" style="12" customWidth="1"/>
    <col min="11455" max="11455" width="11.90625" style="12" customWidth="1"/>
    <col min="11456" max="11456" width="9" style="12" customWidth="1"/>
    <col min="11457" max="11457" width="9.6328125" style="12" customWidth="1"/>
    <col min="11458" max="11458" width="9.36328125" style="12" customWidth="1"/>
    <col min="11459" max="11459" width="8.6328125" style="12" customWidth="1"/>
    <col min="11460" max="11460" width="6.90625" style="12" customWidth="1"/>
    <col min="11461" max="11705" width="9.08984375" style="12" customWidth="1"/>
    <col min="11706" max="11706" width="3.6328125" style="12"/>
    <col min="11707" max="11707" width="4.54296875" style="12" customWidth="1"/>
    <col min="11708" max="11708" width="5.90625" style="12" customWidth="1"/>
    <col min="11709" max="11709" width="36" style="12" customWidth="1"/>
    <col min="11710" max="11710" width="9.6328125" style="12" customWidth="1"/>
    <col min="11711" max="11711" width="11.90625" style="12" customWidth="1"/>
    <col min="11712" max="11712" width="9" style="12" customWidth="1"/>
    <col min="11713" max="11713" width="9.6328125" style="12" customWidth="1"/>
    <col min="11714" max="11714" width="9.36328125" style="12" customWidth="1"/>
    <col min="11715" max="11715" width="8.6328125" style="12" customWidth="1"/>
    <col min="11716" max="11716" width="6.90625" style="12" customWidth="1"/>
    <col min="11717" max="11961" width="9.08984375" style="12" customWidth="1"/>
    <col min="11962" max="11962" width="3.6328125" style="12"/>
    <col min="11963" max="11963" width="4.54296875" style="12" customWidth="1"/>
    <col min="11964" max="11964" width="5.90625" style="12" customWidth="1"/>
    <col min="11965" max="11965" width="36" style="12" customWidth="1"/>
    <col min="11966" max="11966" width="9.6328125" style="12" customWidth="1"/>
    <col min="11967" max="11967" width="11.90625" style="12" customWidth="1"/>
    <col min="11968" max="11968" width="9" style="12" customWidth="1"/>
    <col min="11969" max="11969" width="9.6328125" style="12" customWidth="1"/>
    <col min="11970" max="11970" width="9.36328125" style="12" customWidth="1"/>
    <col min="11971" max="11971" width="8.6328125" style="12" customWidth="1"/>
    <col min="11972" max="11972" width="6.90625" style="12" customWidth="1"/>
    <col min="11973" max="12217" width="9.08984375" style="12" customWidth="1"/>
    <col min="12218" max="12218" width="3.6328125" style="12"/>
    <col min="12219" max="12219" width="4.54296875" style="12" customWidth="1"/>
    <col min="12220" max="12220" width="5.90625" style="12" customWidth="1"/>
    <col min="12221" max="12221" width="36" style="12" customWidth="1"/>
    <col min="12222" max="12222" width="9.6328125" style="12" customWidth="1"/>
    <col min="12223" max="12223" width="11.90625" style="12" customWidth="1"/>
    <col min="12224" max="12224" width="9" style="12" customWidth="1"/>
    <col min="12225" max="12225" width="9.6328125" style="12" customWidth="1"/>
    <col min="12226" max="12226" width="9.36328125" style="12" customWidth="1"/>
    <col min="12227" max="12227" width="8.6328125" style="12" customWidth="1"/>
    <col min="12228" max="12228" width="6.90625" style="12" customWidth="1"/>
    <col min="12229" max="12473" width="9.08984375" style="12" customWidth="1"/>
    <col min="12474" max="12474" width="3.6328125" style="12"/>
    <col min="12475" max="12475" width="4.54296875" style="12" customWidth="1"/>
    <col min="12476" max="12476" width="5.90625" style="12" customWidth="1"/>
    <col min="12477" max="12477" width="36" style="12" customWidth="1"/>
    <col min="12478" max="12478" width="9.6328125" style="12" customWidth="1"/>
    <col min="12479" max="12479" width="11.90625" style="12" customWidth="1"/>
    <col min="12480" max="12480" width="9" style="12" customWidth="1"/>
    <col min="12481" max="12481" width="9.6328125" style="12" customWidth="1"/>
    <col min="12482" max="12482" width="9.36328125" style="12" customWidth="1"/>
    <col min="12483" max="12483" width="8.6328125" style="12" customWidth="1"/>
    <col min="12484" max="12484" width="6.90625" style="12" customWidth="1"/>
    <col min="12485" max="12729" width="9.08984375" style="12" customWidth="1"/>
    <col min="12730" max="12730" width="3.6328125" style="12"/>
    <col min="12731" max="12731" width="4.54296875" style="12" customWidth="1"/>
    <col min="12732" max="12732" width="5.90625" style="12" customWidth="1"/>
    <col min="12733" max="12733" width="36" style="12" customWidth="1"/>
    <col min="12734" max="12734" width="9.6328125" style="12" customWidth="1"/>
    <col min="12735" max="12735" width="11.90625" style="12" customWidth="1"/>
    <col min="12736" max="12736" width="9" style="12" customWidth="1"/>
    <col min="12737" max="12737" width="9.6328125" style="12" customWidth="1"/>
    <col min="12738" max="12738" width="9.36328125" style="12" customWidth="1"/>
    <col min="12739" max="12739" width="8.6328125" style="12" customWidth="1"/>
    <col min="12740" max="12740" width="6.90625" style="12" customWidth="1"/>
    <col min="12741" max="12985" width="9.08984375" style="12" customWidth="1"/>
    <col min="12986" max="12986" width="3.6328125" style="12"/>
    <col min="12987" max="12987" width="4.54296875" style="12" customWidth="1"/>
    <col min="12988" max="12988" width="5.90625" style="12" customWidth="1"/>
    <col min="12989" max="12989" width="36" style="12" customWidth="1"/>
    <col min="12990" max="12990" width="9.6328125" style="12" customWidth="1"/>
    <col min="12991" max="12991" width="11.90625" style="12" customWidth="1"/>
    <col min="12992" max="12992" width="9" style="12" customWidth="1"/>
    <col min="12993" max="12993" width="9.6328125" style="12" customWidth="1"/>
    <col min="12994" max="12994" width="9.36328125" style="12" customWidth="1"/>
    <col min="12995" max="12995" width="8.6328125" style="12" customWidth="1"/>
    <col min="12996" max="12996" width="6.90625" style="12" customWidth="1"/>
    <col min="12997" max="13241" width="9.08984375" style="12" customWidth="1"/>
    <col min="13242" max="13242" width="3.6328125" style="12"/>
    <col min="13243" max="13243" width="4.54296875" style="12" customWidth="1"/>
    <col min="13244" max="13244" width="5.90625" style="12" customWidth="1"/>
    <col min="13245" max="13245" width="36" style="12" customWidth="1"/>
    <col min="13246" max="13246" width="9.6328125" style="12" customWidth="1"/>
    <col min="13247" max="13247" width="11.90625" style="12" customWidth="1"/>
    <col min="13248" max="13248" width="9" style="12" customWidth="1"/>
    <col min="13249" max="13249" width="9.6328125" style="12" customWidth="1"/>
    <col min="13250" max="13250" width="9.36328125" style="12" customWidth="1"/>
    <col min="13251" max="13251" width="8.6328125" style="12" customWidth="1"/>
    <col min="13252" max="13252" width="6.90625" style="12" customWidth="1"/>
    <col min="13253" max="13497" width="9.08984375" style="12" customWidth="1"/>
    <col min="13498" max="13498" width="3.6328125" style="12"/>
    <col min="13499" max="13499" width="4.54296875" style="12" customWidth="1"/>
    <col min="13500" max="13500" width="5.90625" style="12" customWidth="1"/>
    <col min="13501" max="13501" width="36" style="12" customWidth="1"/>
    <col min="13502" max="13502" width="9.6328125" style="12" customWidth="1"/>
    <col min="13503" max="13503" width="11.90625" style="12" customWidth="1"/>
    <col min="13504" max="13504" width="9" style="12" customWidth="1"/>
    <col min="13505" max="13505" width="9.6328125" style="12" customWidth="1"/>
    <col min="13506" max="13506" width="9.36328125" style="12" customWidth="1"/>
    <col min="13507" max="13507" width="8.6328125" style="12" customWidth="1"/>
    <col min="13508" max="13508" width="6.90625" style="12" customWidth="1"/>
    <col min="13509" max="13753" width="9.08984375" style="12" customWidth="1"/>
    <col min="13754" max="13754" width="3.6328125" style="12"/>
    <col min="13755" max="13755" width="4.54296875" style="12" customWidth="1"/>
    <col min="13756" max="13756" width="5.90625" style="12" customWidth="1"/>
    <col min="13757" max="13757" width="36" style="12" customWidth="1"/>
    <col min="13758" max="13758" width="9.6328125" style="12" customWidth="1"/>
    <col min="13759" max="13759" width="11.90625" style="12" customWidth="1"/>
    <col min="13760" max="13760" width="9" style="12" customWidth="1"/>
    <col min="13761" max="13761" width="9.6328125" style="12" customWidth="1"/>
    <col min="13762" max="13762" width="9.36328125" style="12" customWidth="1"/>
    <col min="13763" max="13763" width="8.6328125" style="12" customWidth="1"/>
    <col min="13764" max="13764" width="6.90625" style="12" customWidth="1"/>
    <col min="13765" max="14009" width="9.08984375" style="12" customWidth="1"/>
    <col min="14010" max="14010" width="3.6328125" style="12"/>
    <col min="14011" max="14011" width="4.54296875" style="12" customWidth="1"/>
    <col min="14012" max="14012" width="5.90625" style="12" customWidth="1"/>
    <col min="14013" max="14013" width="36" style="12" customWidth="1"/>
    <col min="14014" max="14014" width="9.6328125" style="12" customWidth="1"/>
    <col min="14015" max="14015" width="11.90625" style="12" customWidth="1"/>
    <col min="14016" max="14016" width="9" style="12" customWidth="1"/>
    <col min="14017" max="14017" width="9.6328125" style="12" customWidth="1"/>
    <col min="14018" max="14018" width="9.36328125" style="12" customWidth="1"/>
    <col min="14019" max="14019" width="8.6328125" style="12" customWidth="1"/>
    <col min="14020" max="14020" width="6.90625" style="12" customWidth="1"/>
    <col min="14021" max="14265" width="9.08984375" style="12" customWidth="1"/>
    <col min="14266" max="14266" width="3.6328125" style="12"/>
    <col min="14267" max="14267" width="4.54296875" style="12" customWidth="1"/>
    <col min="14268" max="14268" width="5.90625" style="12" customWidth="1"/>
    <col min="14269" max="14269" width="36" style="12" customWidth="1"/>
    <col min="14270" max="14270" width="9.6328125" style="12" customWidth="1"/>
    <col min="14271" max="14271" width="11.90625" style="12" customWidth="1"/>
    <col min="14272" max="14272" width="9" style="12" customWidth="1"/>
    <col min="14273" max="14273" width="9.6328125" style="12" customWidth="1"/>
    <col min="14274" max="14274" width="9.36328125" style="12" customWidth="1"/>
    <col min="14275" max="14275" width="8.6328125" style="12" customWidth="1"/>
    <col min="14276" max="14276" width="6.90625" style="12" customWidth="1"/>
    <col min="14277" max="14521" width="9.08984375" style="12" customWidth="1"/>
    <col min="14522" max="14522" width="3.6328125" style="12"/>
    <col min="14523" max="14523" width="4.54296875" style="12" customWidth="1"/>
    <col min="14524" max="14524" width="5.90625" style="12" customWidth="1"/>
    <col min="14525" max="14525" width="36" style="12" customWidth="1"/>
    <col min="14526" max="14526" width="9.6328125" style="12" customWidth="1"/>
    <col min="14527" max="14527" width="11.90625" style="12" customWidth="1"/>
    <col min="14528" max="14528" width="9" style="12" customWidth="1"/>
    <col min="14529" max="14529" width="9.6328125" style="12" customWidth="1"/>
    <col min="14530" max="14530" width="9.36328125" style="12" customWidth="1"/>
    <col min="14531" max="14531" width="8.6328125" style="12" customWidth="1"/>
    <col min="14532" max="14532" width="6.90625" style="12" customWidth="1"/>
    <col min="14533" max="14777" width="9.08984375" style="12" customWidth="1"/>
    <col min="14778" max="14778" width="3.6328125" style="12"/>
    <col min="14779" max="14779" width="4.54296875" style="12" customWidth="1"/>
    <col min="14780" max="14780" width="5.90625" style="12" customWidth="1"/>
    <col min="14781" max="14781" width="36" style="12" customWidth="1"/>
    <col min="14782" max="14782" width="9.6328125" style="12" customWidth="1"/>
    <col min="14783" max="14783" width="11.90625" style="12" customWidth="1"/>
    <col min="14784" max="14784" width="9" style="12" customWidth="1"/>
    <col min="14785" max="14785" width="9.6328125" style="12" customWidth="1"/>
    <col min="14786" max="14786" width="9.36328125" style="12" customWidth="1"/>
    <col min="14787" max="14787" width="8.6328125" style="12" customWidth="1"/>
    <col min="14788" max="14788" width="6.90625" style="12" customWidth="1"/>
    <col min="14789" max="15033" width="9.08984375" style="12" customWidth="1"/>
    <col min="15034" max="15034" width="3.6328125" style="12"/>
    <col min="15035" max="15035" width="4.54296875" style="12" customWidth="1"/>
    <col min="15036" max="15036" width="5.90625" style="12" customWidth="1"/>
    <col min="15037" max="15037" width="36" style="12" customWidth="1"/>
    <col min="15038" max="15038" width="9.6328125" style="12" customWidth="1"/>
    <col min="15039" max="15039" width="11.90625" style="12" customWidth="1"/>
    <col min="15040" max="15040" width="9" style="12" customWidth="1"/>
    <col min="15041" max="15041" width="9.6328125" style="12" customWidth="1"/>
    <col min="15042" max="15042" width="9.36328125" style="12" customWidth="1"/>
    <col min="15043" max="15043" width="8.6328125" style="12" customWidth="1"/>
    <col min="15044" max="15044" width="6.90625" style="12" customWidth="1"/>
    <col min="15045" max="15289" width="9.08984375" style="12" customWidth="1"/>
    <col min="15290" max="15290" width="3.6328125" style="12"/>
    <col min="15291" max="15291" width="4.54296875" style="12" customWidth="1"/>
    <col min="15292" max="15292" width="5.90625" style="12" customWidth="1"/>
    <col min="15293" max="15293" width="36" style="12" customWidth="1"/>
    <col min="15294" max="15294" width="9.6328125" style="12" customWidth="1"/>
    <col min="15295" max="15295" width="11.90625" style="12" customWidth="1"/>
    <col min="15296" max="15296" width="9" style="12" customWidth="1"/>
    <col min="15297" max="15297" width="9.6328125" style="12" customWidth="1"/>
    <col min="15298" max="15298" width="9.36328125" style="12" customWidth="1"/>
    <col min="15299" max="15299" width="8.6328125" style="12" customWidth="1"/>
    <col min="15300" max="15300" width="6.90625" style="12" customWidth="1"/>
    <col min="15301" max="15545" width="9.08984375" style="12" customWidth="1"/>
    <col min="15546" max="15546" width="3.6328125" style="12"/>
    <col min="15547" max="15547" width="4.54296875" style="12" customWidth="1"/>
    <col min="15548" max="15548" width="5.90625" style="12" customWidth="1"/>
    <col min="15549" max="15549" width="36" style="12" customWidth="1"/>
    <col min="15550" max="15550" width="9.6328125" style="12" customWidth="1"/>
    <col min="15551" max="15551" width="11.90625" style="12" customWidth="1"/>
    <col min="15552" max="15552" width="9" style="12" customWidth="1"/>
    <col min="15553" max="15553" width="9.6328125" style="12" customWidth="1"/>
    <col min="15554" max="15554" width="9.36328125" style="12" customWidth="1"/>
    <col min="15555" max="15555" width="8.6328125" style="12" customWidth="1"/>
    <col min="15556" max="15556" width="6.90625" style="12" customWidth="1"/>
    <col min="15557" max="15801" width="9.08984375" style="12" customWidth="1"/>
    <col min="15802" max="15802" width="3.6328125" style="12"/>
    <col min="15803" max="15803" width="4.54296875" style="12" customWidth="1"/>
    <col min="15804" max="15804" width="5.90625" style="12" customWidth="1"/>
    <col min="15805" max="15805" width="36" style="12" customWidth="1"/>
    <col min="15806" max="15806" width="9.6328125" style="12" customWidth="1"/>
    <col min="15807" max="15807" width="11.90625" style="12" customWidth="1"/>
    <col min="15808" max="15808" width="9" style="12" customWidth="1"/>
    <col min="15809" max="15809" width="9.6328125" style="12" customWidth="1"/>
    <col min="15810" max="15810" width="9.36328125" style="12" customWidth="1"/>
    <col min="15811" max="15811" width="8.6328125" style="12" customWidth="1"/>
    <col min="15812" max="15812" width="6.90625" style="12" customWidth="1"/>
    <col min="15813" max="16057" width="9.08984375" style="12" customWidth="1"/>
    <col min="16058" max="16058" width="3.6328125" style="12"/>
    <col min="16059" max="16059" width="4.54296875" style="12" customWidth="1"/>
    <col min="16060" max="16060" width="5.90625" style="12" customWidth="1"/>
    <col min="16061" max="16061" width="36" style="12" customWidth="1"/>
    <col min="16062" max="16062" width="9.6328125" style="12" customWidth="1"/>
    <col min="16063" max="16063" width="11.90625" style="12" customWidth="1"/>
    <col min="16064" max="16064" width="9" style="12" customWidth="1"/>
    <col min="16065" max="16065" width="9.6328125" style="12" customWidth="1"/>
    <col min="16066" max="16066" width="9.36328125" style="12" customWidth="1"/>
    <col min="16067" max="16067" width="8.6328125" style="12" customWidth="1"/>
    <col min="16068" max="16068" width="6.90625" style="12" customWidth="1"/>
    <col min="16069" max="16313" width="9.08984375" style="12" customWidth="1"/>
    <col min="16314" max="16384" width="3.6328125" style="12"/>
  </cols>
  <sheetData>
    <row r="1" spans="1:13">
      <c r="A1" s="68" t="s">
        <v>6</v>
      </c>
      <c r="B1" s="68"/>
      <c r="C1" s="68"/>
      <c r="D1" s="68"/>
      <c r="E1" s="68"/>
      <c r="F1" s="68"/>
      <c r="G1" s="68"/>
      <c r="H1" s="68"/>
      <c r="I1" s="68"/>
    </row>
    <row r="2" spans="1:13">
      <c r="A2" s="15"/>
      <c r="B2" s="15"/>
      <c r="C2" s="15"/>
      <c r="D2" s="15"/>
      <c r="E2" s="15"/>
      <c r="F2" s="15"/>
      <c r="G2" s="15"/>
      <c r="H2" s="15"/>
      <c r="I2" s="15"/>
    </row>
    <row r="3" spans="1:13">
      <c r="A3" s="15"/>
      <c r="B3" s="15"/>
      <c r="C3" s="69" t="s">
        <v>7</v>
      </c>
      <c r="D3" s="69"/>
      <c r="E3" s="69"/>
      <c r="F3" s="69"/>
      <c r="G3" s="69"/>
      <c r="H3" s="69"/>
      <c r="I3" s="69"/>
    </row>
    <row r="4" spans="1:13">
      <c r="C4" s="14" t="s">
        <v>39</v>
      </c>
      <c r="D4" s="74">
        <f>E13</f>
        <v>0</v>
      </c>
      <c r="E4" s="74"/>
      <c r="F4" s="16"/>
      <c r="G4" s="16"/>
      <c r="H4" s="16"/>
      <c r="I4" s="16"/>
    </row>
    <row r="5" spans="1:13" ht="14.5" thickBot="1">
      <c r="C5" s="14" t="s">
        <v>8</v>
      </c>
      <c r="D5" s="74">
        <f>I9</f>
        <v>0</v>
      </c>
      <c r="E5" s="74"/>
      <c r="F5" s="16"/>
      <c r="G5" s="16"/>
      <c r="H5" s="16"/>
      <c r="I5" s="16"/>
    </row>
    <row r="6" spans="1:13">
      <c r="A6" s="75" t="s">
        <v>9</v>
      </c>
      <c r="B6" s="77" t="s">
        <v>10</v>
      </c>
      <c r="C6" s="79" t="s">
        <v>11</v>
      </c>
      <c r="D6" s="80"/>
      <c r="E6" s="83" t="s">
        <v>12</v>
      </c>
      <c r="F6" s="70" t="s">
        <v>13</v>
      </c>
      <c r="G6" s="71"/>
      <c r="H6" s="71"/>
      <c r="I6" s="72" t="s">
        <v>14</v>
      </c>
    </row>
    <row r="7" spans="1:13" ht="42.5" thickBot="1">
      <c r="A7" s="76"/>
      <c r="B7" s="78"/>
      <c r="C7" s="81"/>
      <c r="D7" s="82"/>
      <c r="E7" s="84"/>
      <c r="F7" s="17" t="s">
        <v>15</v>
      </c>
      <c r="G7" s="18" t="s">
        <v>16</v>
      </c>
      <c r="H7" s="18" t="s">
        <v>17</v>
      </c>
      <c r="I7" s="73"/>
    </row>
    <row r="8" spans="1:13" ht="18" customHeight="1" thickBot="1">
      <c r="A8" s="44">
        <v>1</v>
      </c>
      <c r="B8" s="45"/>
      <c r="C8" s="91" t="s">
        <v>38</v>
      </c>
      <c r="D8" s="92"/>
      <c r="E8" s="46">
        <f>'Saules paneļu vietas'!P11</f>
        <v>0</v>
      </c>
      <c r="F8" s="47">
        <f>'Saules paneļu vietas'!M11</f>
        <v>0</v>
      </c>
      <c r="G8" s="48">
        <f>'Saules paneļu vietas'!N11</f>
        <v>0</v>
      </c>
      <c r="H8" s="48">
        <f>'Saules paneļu vietas'!O11</f>
        <v>0</v>
      </c>
      <c r="I8" s="49">
        <f>'Saules paneļu vietas'!L11</f>
        <v>0</v>
      </c>
      <c r="M8" s="19"/>
    </row>
    <row r="9" spans="1:13" ht="18" customHeight="1" thickBot="1">
      <c r="A9" s="93" t="s">
        <v>18</v>
      </c>
      <c r="B9" s="94"/>
      <c r="C9" s="94"/>
      <c r="D9" s="94"/>
      <c r="E9" s="46">
        <f>'Saules paneļu vietas'!P12</f>
        <v>0</v>
      </c>
      <c r="F9" s="47">
        <f>'Saules paneļu vietas'!M12</f>
        <v>0</v>
      </c>
      <c r="G9" s="48">
        <f>'Saules paneļu vietas'!N12</f>
        <v>0</v>
      </c>
      <c r="H9" s="48">
        <f>'Saules paneļu vietas'!O12</f>
        <v>0</v>
      </c>
      <c r="I9" s="49">
        <f>'Saules paneļu vietas'!L12</f>
        <v>0</v>
      </c>
      <c r="M9" s="19"/>
    </row>
    <row r="10" spans="1:13" ht="18" customHeight="1">
      <c r="A10" s="95" t="s">
        <v>19</v>
      </c>
      <c r="B10" s="96"/>
      <c r="C10" s="97"/>
      <c r="D10" s="4"/>
      <c r="E10" s="5">
        <f>ROUND(E9*$D10,2)</f>
        <v>0</v>
      </c>
      <c r="F10" s="6"/>
      <c r="G10" s="6"/>
      <c r="H10" s="6"/>
      <c r="I10" s="6"/>
    </row>
    <row r="11" spans="1:13" ht="18" customHeight="1">
      <c r="A11" s="98" t="s">
        <v>20</v>
      </c>
      <c r="B11" s="99"/>
      <c r="C11" s="100"/>
      <c r="D11" s="7"/>
      <c r="E11" s="8">
        <f>ROUND(E10*$D11,2)</f>
        <v>0</v>
      </c>
      <c r="F11" s="6"/>
      <c r="G11" s="6"/>
      <c r="H11" s="6"/>
      <c r="I11" s="6"/>
    </row>
    <row r="12" spans="1:13" ht="18" customHeight="1">
      <c r="A12" s="85" t="s">
        <v>21</v>
      </c>
      <c r="B12" s="86"/>
      <c r="C12" s="87"/>
      <c r="D12" s="9"/>
      <c r="E12" s="8">
        <f>ROUND(E9*$D12,2)</f>
        <v>0</v>
      </c>
      <c r="F12" s="6"/>
      <c r="G12" s="6"/>
      <c r="H12" s="6"/>
      <c r="I12" s="6"/>
    </row>
    <row r="13" spans="1:13" ht="18" customHeight="1" thickBot="1">
      <c r="A13" s="88" t="s">
        <v>22</v>
      </c>
      <c r="B13" s="89"/>
      <c r="C13" s="90"/>
      <c r="D13" s="10"/>
      <c r="E13" s="3">
        <f>SUM(E9:E12)-E11</f>
        <v>0</v>
      </c>
      <c r="F13" s="6"/>
      <c r="G13" s="6"/>
      <c r="H13" s="6"/>
      <c r="I13" s="6"/>
    </row>
    <row r="14" spans="1:13">
      <c r="G14" s="19"/>
    </row>
    <row r="15" spans="1:13">
      <c r="C15" s="13"/>
      <c r="D15" s="13"/>
      <c r="E15" s="13"/>
      <c r="F15" s="11"/>
      <c r="G15" s="11"/>
      <c r="H15" s="11"/>
      <c r="I15" s="11"/>
    </row>
  </sheetData>
  <mergeCells count="16">
    <mergeCell ref="A12:C12"/>
    <mergeCell ref="A13:C13"/>
    <mergeCell ref="C8:D8"/>
    <mergeCell ref="A9:D9"/>
    <mergeCell ref="A10:C10"/>
    <mergeCell ref="A11:C11"/>
    <mergeCell ref="A1:I1"/>
    <mergeCell ref="C3:I3"/>
    <mergeCell ref="F6:H6"/>
    <mergeCell ref="I6:I7"/>
    <mergeCell ref="D4:E4"/>
    <mergeCell ref="D5:E5"/>
    <mergeCell ref="A6:A7"/>
    <mergeCell ref="B6:B7"/>
    <mergeCell ref="C6:D7"/>
    <mergeCell ref="E6:E7"/>
  </mergeCells>
  <conditionalFormatting sqref="A8:D8 E8:I9">
    <cfRule type="cellIs" dxfId="11" priority="21" operator="equal">
      <formula>0</formula>
    </cfRule>
  </conditionalFormatting>
  <conditionalFormatting sqref="D10:D12">
    <cfRule type="cellIs" dxfId="10" priority="1" operator="equal">
      <formula>0</formula>
    </cfRule>
  </conditionalFormatting>
  <conditionalFormatting sqref="D4:E5">
    <cfRule type="cellIs" dxfId="9" priority="20" operator="equal">
      <formula>0</formula>
    </cfRule>
  </conditionalFormatting>
  <conditionalFormatting sqref="E10:E13">
    <cfRule type="cellIs" dxfId="8" priority="2" operator="equal">
      <formula>0</formula>
    </cfRule>
  </conditionalFormatting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6916-7ED4-4063-9E1C-37A1CA034C56}">
  <sheetPr>
    <pageSetUpPr fitToPage="1"/>
  </sheetPr>
  <dimension ref="A1:P21"/>
  <sheetViews>
    <sheetView tabSelected="1" workbookViewId="0">
      <selection activeCell="N7" sqref="N7"/>
    </sheetView>
  </sheetViews>
  <sheetFormatPr defaultRowHeight="14.5"/>
  <cols>
    <col min="3" max="3" width="19" customWidth="1"/>
  </cols>
  <sheetData>
    <row r="1" spans="1:16">
      <c r="A1" s="37"/>
      <c r="B1" s="37"/>
      <c r="C1" s="38" t="s">
        <v>23</v>
      </c>
      <c r="D1" s="39">
        <v>1</v>
      </c>
      <c r="E1" s="37"/>
      <c r="F1" s="37"/>
      <c r="G1" s="37"/>
      <c r="H1" s="37"/>
      <c r="I1" s="37"/>
      <c r="J1" s="37"/>
      <c r="K1" s="40"/>
      <c r="L1" s="40"/>
      <c r="M1" s="40"/>
      <c r="N1" s="41"/>
      <c r="O1" s="38"/>
      <c r="P1" s="42"/>
    </row>
    <row r="2" spans="1:16" ht="15" thickBot="1">
      <c r="A2" s="107"/>
      <c r="B2" s="107"/>
      <c r="C2" s="107"/>
      <c r="D2" s="107"/>
      <c r="E2" s="107"/>
      <c r="F2" s="107"/>
      <c r="G2" s="43"/>
      <c r="H2" s="43"/>
      <c r="I2" s="43"/>
      <c r="J2" s="108" t="s">
        <v>24</v>
      </c>
      <c r="K2" s="108"/>
      <c r="L2" s="108"/>
      <c r="M2" s="108"/>
      <c r="N2" s="109">
        <f>P11</f>
        <v>0</v>
      </c>
      <c r="O2" s="109"/>
      <c r="P2" s="43"/>
    </row>
    <row r="3" spans="1:16">
      <c r="A3" s="110" t="s">
        <v>9</v>
      </c>
      <c r="B3" s="112" t="s">
        <v>25</v>
      </c>
      <c r="C3" s="102" t="s">
        <v>26</v>
      </c>
      <c r="D3" s="115" t="s">
        <v>27</v>
      </c>
      <c r="E3" s="117" t="s">
        <v>28</v>
      </c>
      <c r="F3" s="119" t="s">
        <v>29</v>
      </c>
      <c r="G3" s="102"/>
      <c r="H3" s="102"/>
      <c r="I3" s="102"/>
      <c r="J3" s="102"/>
      <c r="K3" s="103"/>
      <c r="L3" s="101" t="s">
        <v>30</v>
      </c>
      <c r="M3" s="102"/>
      <c r="N3" s="102"/>
      <c r="O3" s="102"/>
      <c r="P3" s="103"/>
    </row>
    <row r="4" spans="1:16" ht="51" thickBot="1">
      <c r="A4" s="111"/>
      <c r="B4" s="113"/>
      <c r="C4" s="114"/>
      <c r="D4" s="116"/>
      <c r="E4" s="118"/>
      <c r="F4" s="35" t="s">
        <v>31</v>
      </c>
      <c r="G4" s="36" t="s">
        <v>32</v>
      </c>
      <c r="H4" s="36" t="s">
        <v>33</v>
      </c>
      <c r="I4" s="36" t="s">
        <v>34</v>
      </c>
      <c r="J4" s="36" t="s">
        <v>35</v>
      </c>
      <c r="K4" s="1" t="s">
        <v>36</v>
      </c>
      <c r="L4" s="2" t="s">
        <v>31</v>
      </c>
      <c r="M4" s="36" t="s">
        <v>33</v>
      </c>
      <c r="N4" s="36" t="s">
        <v>34</v>
      </c>
      <c r="O4" s="36" t="s">
        <v>35</v>
      </c>
      <c r="P4" s="1" t="s">
        <v>36</v>
      </c>
    </row>
    <row r="5" spans="1:16">
      <c r="A5" s="50">
        <v>1</v>
      </c>
      <c r="B5" s="123" t="s">
        <v>50</v>
      </c>
      <c r="C5" s="124"/>
      <c r="D5" s="124"/>
      <c r="E5" s="125"/>
      <c r="F5" s="51"/>
      <c r="G5" s="52"/>
      <c r="H5" s="52"/>
      <c r="I5" s="53"/>
      <c r="J5" s="53"/>
      <c r="K5" s="54"/>
      <c r="L5" s="55"/>
      <c r="M5" s="52"/>
      <c r="N5" s="52"/>
      <c r="O5" s="52"/>
      <c r="P5" s="54"/>
    </row>
    <row r="6" spans="1:16" ht="30">
      <c r="A6" s="50"/>
      <c r="B6" s="56"/>
      <c r="C6" s="57" t="s">
        <v>43</v>
      </c>
      <c r="D6" s="58" t="s">
        <v>37</v>
      </c>
      <c r="E6" s="59">
        <v>17</v>
      </c>
      <c r="F6" s="60"/>
      <c r="G6" s="52"/>
      <c r="H6" s="52"/>
      <c r="I6" s="52"/>
      <c r="J6" s="52"/>
      <c r="K6" s="54"/>
      <c r="L6" s="55"/>
      <c r="M6" s="52"/>
      <c r="N6" s="52"/>
      <c r="O6" s="52"/>
      <c r="P6" s="54"/>
    </row>
    <row r="7" spans="1:16">
      <c r="A7" s="50"/>
      <c r="B7" s="56"/>
      <c r="C7" t="s">
        <v>46</v>
      </c>
      <c r="D7" s="58" t="s">
        <v>37</v>
      </c>
      <c r="E7" s="59">
        <v>1</v>
      </c>
      <c r="F7" s="51"/>
      <c r="G7" s="52"/>
      <c r="H7" s="52"/>
      <c r="I7" s="53"/>
      <c r="J7" s="53"/>
      <c r="K7" s="54"/>
      <c r="L7" s="55"/>
      <c r="M7" s="52"/>
      <c r="N7" s="52"/>
      <c r="O7" s="52"/>
      <c r="P7" s="54"/>
    </row>
    <row r="8" spans="1:16">
      <c r="A8" s="50">
        <v>2</v>
      </c>
      <c r="B8" s="120" t="s">
        <v>49</v>
      </c>
      <c r="C8" s="121"/>
      <c r="D8" s="121"/>
      <c r="E8" s="122"/>
      <c r="F8" s="51"/>
      <c r="G8" s="52"/>
      <c r="H8" s="52"/>
      <c r="I8" s="53"/>
      <c r="J8" s="53"/>
      <c r="K8" s="54"/>
      <c r="L8" s="55"/>
      <c r="M8" s="52"/>
      <c r="N8" s="52"/>
      <c r="O8" s="52"/>
      <c r="P8" s="54"/>
    </row>
    <row r="9" spans="1:16" ht="34.25" customHeight="1">
      <c r="A9" s="62"/>
      <c r="B9" s="63"/>
      <c r="C9" s="57" t="s">
        <v>44</v>
      </c>
      <c r="D9" s="58" t="s">
        <v>37</v>
      </c>
      <c r="E9" s="59">
        <v>32</v>
      </c>
      <c r="F9" s="51"/>
      <c r="G9" s="52"/>
      <c r="H9" s="52"/>
      <c r="I9" s="53"/>
      <c r="J9" s="53"/>
      <c r="K9" s="54"/>
      <c r="L9" s="55"/>
      <c r="M9" s="52"/>
      <c r="N9" s="52"/>
      <c r="O9" s="52"/>
      <c r="P9" s="54"/>
    </row>
    <row r="10" spans="1:16">
      <c r="A10" s="62"/>
      <c r="B10" s="63"/>
      <c r="C10" s="61" t="s">
        <v>47</v>
      </c>
      <c r="D10" s="58" t="s">
        <v>37</v>
      </c>
      <c r="E10" s="59">
        <v>1</v>
      </c>
      <c r="F10" s="51"/>
      <c r="G10" s="52"/>
      <c r="H10" s="52"/>
      <c r="I10" s="53"/>
      <c r="J10" s="53"/>
      <c r="K10" s="54"/>
      <c r="L10" s="55"/>
      <c r="M10" s="52"/>
      <c r="N10" s="52"/>
      <c r="O10" s="52"/>
      <c r="P10" s="54"/>
    </row>
    <row r="11" spans="1:16" ht="15" thickBot="1">
      <c r="A11" s="104" t="s">
        <v>18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6"/>
      <c r="L11" s="64">
        <f>SUM(L5:L10)</f>
        <v>0</v>
      </c>
      <c r="M11" s="64">
        <f>SUM(M5:M10)</f>
        <v>0</v>
      </c>
      <c r="N11" s="64">
        <f>SUM(N5:N10)</f>
        <v>0</v>
      </c>
      <c r="O11" s="64">
        <f>SUM(O5:O10)</f>
        <v>0</v>
      </c>
      <c r="P11" s="64">
        <f>SUM(P5:P10)</f>
        <v>0</v>
      </c>
    </row>
    <row r="13" spans="1:16">
      <c r="C13" s="65" t="s">
        <v>40</v>
      </c>
    </row>
    <row r="14" spans="1:16">
      <c r="C14" s="65" t="s">
        <v>41</v>
      </c>
    </row>
    <row r="15" spans="1:16">
      <c r="C15" s="65"/>
    </row>
    <row r="16" spans="1:16">
      <c r="C16" s="65" t="s">
        <v>42</v>
      </c>
    </row>
    <row r="18" spans="3:3">
      <c r="C18" s="65" t="s">
        <v>52</v>
      </c>
    </row>
    <row r="19" spans="3:3">
      <c r="C19" s="65" t="s">
        <v>45</v>
      </c>
    </row>
    <row r="20" spans="3:3">
      <c r="C20" s="65" t="s">
        <v>48</v>
      </c>
    </row>
    <row r="21" spans="3:3">
      <c r="C21" s="65" t="s">
        <v>51</v>
      </c>
    </row>
  </sheetData>
  <mergeCells count="13">
    <mergeCell ref="L3:P3"/>
    <mergeCell ref="A11:K11"/>
    <mergeCell ref="A2:F2"/>
    <mergeCell ref="J2:M2"/>
    <mergeCell ref="N2:O2"/>
    <mergeCell ref="A3:A4"/>
    <mergeCell ref="B3:B4"/>
    <mergeCell ref="C3:C4"/>
    <mergeCell ref="D3:D4"/>
    <mergeCell ref="E3:E4"/>
    <mergeCell ref="F3:K3"/>
    <mergeCell ref="B8:E8"/>
    <mergeCell ref="B5:E5"/>
  </mergeCells>
  <conditionalFormatting sqref="A5:B5 A6:G6 D7:G7 B7:B8 A7:A10 B9:G10">
    <cfRule type="cellIs" dxfId="7" priority="8" operator="equal">
      <formula>0</formula>
    </cfRule>
  </conditionalFormatting>
  <conditionalFormatting sqref="A2:F2">
    <cfRule type="containsText" dxfId="6" priority="15" operator="containsText" text="Tāme sastādīta  20__. gada tirgus cenās, pamatojoties uz ___ daļas rasējumiem">
      <formula>NOT(ISERROR(SEARCH("Tāme sastādīta  20__. gada tirgus cenās, pamatojoties uz ___ daļas rasējumiem",A2)))</formula>
    </cfRule>
  </conditionalFormatting>
  <conditionalFormatting sqref="A11:K11">
    <cfRule type="containsText" dxfId="5" priority="13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D1">
    <cfRule type="cellIs" dxfId="4" priority="11" operator="equal">
      <formula>0</formula>
    </cfRule>
  </conditionalFormatting>
  <conditionalFormatting sqref="F5:G5 I5:J10 F8:G8">
    <cfRule type="cellIs" dxfId="3" priority="10" operator="equal">
      <formula>0</formula>
    </cfRule>
  </conditionalFormatting>
  <conditionalFormatting sqref="H5:H10 K5:P10">
    <cfRule type="cellIs" dxfId="2" priority="9" operator="equal">
      <formula>0</formula>
    </cfRule>
  </conditionalFormatting>
  <conditionalFormatting sqref="L11:P11">
    <cfRule type="cellIs" dxfId="1" priority="12" operator="equal">
      <formula>0</formula>
    </cfRule>
  </conditionalFormatting>
  <conditionalFormatting sqref="N2:O2">
    <cfRule type="cellIs" dxfId="0" priority="16" operator="equal">
      <formula>0</formula>
    </cfRule>
  </conditionalFormatting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 a</vt:lpstr>
      <vt:lpstr>Kops a</vt:lpstr>
      <vt:lpstr>Saules paneļu vietas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Kaspars Krūmiņš</cp:lastModifiedBy>
  <cp:lastPrinted>2024-04-04T13:05:46Z</cp:lastPrinted>
  <dcterms:created xsi:type="dcterms:W3CDTF">2019-03-11T11:42:22Z</dcterms:created>
  <dcterms:modified xsi:type="dcterms:W3CDTF">2024-04-22T07:29:24Z</dcterms:modified>
</cp:coreProperties>
</file>