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ace.ailte\Documents\IEPIRKUMI\LS_2025_13_ JUMTA REMONTS VIĻĶENES IELĀ 2B LIMBAŽI\"/>
    </mc:Choice>
  </mc:AlternateContent>
  <xr:revisionPtr revIDLastSave="0" documentId="8_{160647D1-C649-406C-97B3-CB53455F00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ā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1" l="1"/>
  <c r="N41" i="1"/>
  <c r="K41" i="1"/>
  <c r="M43" i="1" l="1"/>
  <c r="M42" i="1"/>
  <c r="N43" i="1"/>
  <c r="N42" i="1"/>
  <c r="L41" i="1"/>
  <c r="O41" i="1"/>
  <c r="M44" i="1" l="1"/>
  <c r="O43" i="1"/>
  <c r="O42" i="1"/>
  <c r="L42" i="1"/>
  <c r="L43" i="1"/>
  <c r="O44" i="1" l="1"/>
  <c r="K45" i="1" s="1"/>
  <c r="K46" i="1" s="1"/>
  <c r="L44" i="1"/>
  <c r="N44" i="1"/>
</calcChain>
</file>

<file path=xl/sharedStrings.xml><?xml version="1.0" encoding="utf-8"?>
<sst xmlns="http://schemas.openxmlformats.org/spreadsheetml/2006/main" count="88" uniqueCount="64">
  <si>
    <t>Pasūtītājs</t>
  </si>
  <si>
    <t>Reģistrācijas numurs</t>
  </si>
  <si>
    <t>Adrese</t>
  </si>
  <si>
    <t>Uzņēmējs</t>
  </si>
  <si>
    <t>Objekta nosaukums</t>
  </si>
  <si>
    <t>Nr.p.k</t>
  </si>
  <si>
    <t>Darba nosaukums</t>
  </si>
  <si>
    <t>Mērv.</t>
  </si>
  <si>
    <t>Daudz.</t>
  </si>
  <si>
    <t>Vienības izmaksas</t>
  </si>
  <si>
    <t>Kopā uz visu apjomu</t>
  </si>
  <si>
    <t>laika
norma
(c/h)</t>
  </si>
  <si>
    <t>darba samaksas likme (EUR/h)</t>
  </si>
  <si>
    <t>darba
alga
(EUR)</t>
  </si>
  <si>
    <t>mate-
riāli
(EUR)</t>
  </si>
  <si>
    <t>mehā-
nismi
(EUR)</t>
  </si>
  <si>
    <t>kopā
(EUR)</t>
  </si>
  <si>
    <t>darb-
ietilpība
(c/h)</t>
  </si>
  <si>
    <t>summa
(EUR)</t>
  </si>
  <si>
    <t>Kopsumma bez PVN</t>
  </si>
  <si>
    <t>PVN (21%)</t>
  </si>
  <si>
    <t>Pavisam kopā</t>
  </si>
  <si>
    <t>Objekta adrese</t>
  </si>
  <si>
    <t xml:space="preserve">Tiešās izmaksas kopā, t.sk. darba devēja sociālais nodoklis 23,59% : </t>
  </si>
  <si>
    <t>Valdes loceklis (paraksts)</t>
  </si>
  <si>
    <t>kompl</t>
  </si>
  <si>
    <t>Būvgružu savākšana un aizvešana</t>
  </si>
  <si>
    <t>Lokālā tāme Nr. T-1</t>
  </si>
  <si>
    <t>Virsizdevumi</t>
  </si>
  <si>
    <t>Plānotā peļņa</t>
  </si>
  <si>
    <t>SIA "Limbažu siltums"</t>
  </si>
  <si>
    <t>Tāme sastādīta: 2025. gada 21.februārī</t>
  </si>
  <si>
    <t>m3</t>
  </si>
  <si>
    <t>Esošo ķieģeļu parapetu demontāža</t>
  </si>
  <si>
    <t>Esošā ventilācijas skursteņa demontāža un aizdare</t>
  </si>
  <si>
    <t>Jumta spāru 50x150mm montāža</t>
  </si>
  <si>
    <t>m2</t>
  </si>
  <si>
    <t>Jumta šķērslatojuma 32x100mm izbūve, solis-400mm</t>
  </si>
  <si>
    <t>m</t>
  </si>
  <si>
    <t>Skursteņa pieslēguma izbūve</t>
  </si>
  <si>
    <t>Sastatņu vai tornīšu montāža, demontāža un īre</t>
  </si>
  <si>
    <t>Jumts</t>
  </si>
  <si>
    <t>Logi un vārti</t>
  </si>
  <si>
    <t>Esošo logu demontāža</t>
  </si>
  <si>
    <t>gab</t>
  </si>
  <si>
    <t>Jaunu PVC neveramu logu 740x1080mm montāža</t>
  </si>
  <si>
    <t>Jaunu PVC neveramu logu 1230x1520mm montāža</t>
  </si>
  <si>
    <t>Jaunu PVC veramu logu 1230x1520mm montāža</t>
  </si>
  <si>
    <t>Aiļu apdare pēc logu montāžas</t>
  </si>
  <si>
    <t>Dažādi darbi</t>
  </si>
  <si>
    <t>Jumta vēja kastes apšuvuma izbūve, ieskaitot karkasa izbūvi</t>
  </si>
  <si>
    <t>Jumta sānu malu apšuvuma izbūve, ieskaitot karkasa izbūvi</t>
  </si>
  <si>
    <t>Jumta seguma montāža (BP-20, Zn)</t>
  </si>
  <si>
    <t>Jumta kores montāža (Zn)</t>
  </si>
  <si>
    <t>Jumta karnīzes montāža (Zn)</t>
  </si>
  <si>
    <t>Jumta vējmalas montāža (Zn)</t>
  </si>
  <si>
    <t>Lietusūdens noteksistēmas montāža (Zn)</t>
  </si>
  <si>
    <t>Ārejo skārda palodžu ZN montāža</t>
  </si>
  <si>
    <t>Jumta nosošo koka konstrukciju 100x100mm montāža (mūrlata, krēsls h=1.0m), ieskaitot stiprinājumus pie esošā paneļu jumta plāksnes</t>
  </si>
  <si>
    <t>Antikondensāta plēves montāža, ieskaitot plēves latojumu 25x50mm</t>
  </si>
  <si>
    <t>Esošo garāžas vārtu demontāža</t>
  </si>
  <si>
    <t>Jaunu paceļamo vārtu 3190x3020(h) montāža (krāsa RAL9006, ķēdes pacelšanas mehānisms)</t>
  </si>
  <si>
    <t>Karkasa izbūve paceļamiem vārtiem un aiļu apdare no ārpuses</t>
  </si>
  <si>
    <t>Jumta remonts, paceļamo vārtu un logu nomaiņa noliktavas ēkai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</si>
</sst>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86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  <charset val="186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2" borderId="0">
      <alignment vertical="center" wrapText="1"/>
    </xf>
  </cellStyleXfs>
  <cellXfs count="44">
    <xf numFmtId="0" fontId="0" fillId="2" borderId="0" xfId="0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right" vertical="center" wrapText="1"/>
    </xf>
    <xf numFmtId="2" fontId="2" fillId="0" borderId="2" xfId="0" applyNumberFormat="1" applyFont="1" applyFill="1" applyBorder="1" applyAlignment="1">
      <alignment horizontal="right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2" fontId="9" fillId="3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0" fontId="0" fillId="0" borderId="12" xfId="0" applyNumberFormat="1" applyFill="1" applyBorder="1" applyAlignment="1">
      <alignment horizontal="right" vertical="center" wrapText="1"/>
    </xf>
    <xf numFmtId="2" fontId="10" fillId="0" borderId="1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right" vertical="center" wrapText="1"/>
    </xf>
    <xf numFmtId="2" fontId="0" fillId="0" borderId="4" xfId="0" applyNumberFormat="1" applyFill="1" applyBorder="1" applyAlignment="1">
      <alignment horizontal="right" vertical="center" wrapText="1"/>
    </xf>
    <xf numFmtId="2" fontId="0" fillId="0" borderId="5" xfId="0" applyNumberFormat="1" applyFill="1" applyBorder="1" applyAlignment="1">
      <alignment horizontal="right" vertical="center" wrapText="1"/>
    </xf>
    <xf numFmtId="2" fontId="0" fillId="0" borderId="6" xfId="0" applyNumberFormat="1" applyFill="1" applyBorder="1" applyAlignment="1">
      <alignment horizontal="right" vertical="center" wrapText="1"/>
    </xf>
    <xf numFmtId="2" fontId="2" fillId="0" borderId="7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Fill="1" applyBorder="1" applyAlignment="1">
      <alignment horizontal="right" vertical="center" wrapText="1"/>
    </xf>
    <xf numFmtId="2" fontId="2" fillId="0" borderId="9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2" fontId="5" fillId="3" borderId="10" xfId="0" applyNumberFormat="1" applyFont="1" applyFill="1" applyBorder="1" applyAlignment="1">
      <alignment horizontal="right" vertical="center" wrapText="1"/>
    </xf>
    <xf numFmtId="2" fontId="5" fillId="3" borderId="11" xfId="0" applyNumberFormat="1" applyFont="1" applyFill="1" applyBorder="1" applyAlignment="1">
      <alignment horizontal="right" vertical="center" wrapText="1"/>
    </xf>
    <xf numFmtId="2" fontId="5" fillId="3" borderId="12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right" vertical="center" wrapText="1"/>
    </xf>
    <xf numFmtId="2" fontId="1" fillId="0" borderId="13" xfId="0" applyNumberFormat="1" applyFont="1" applyFill="1" applyBorder="1" applyAlignment="1">
      <alignment horizontal="right" vertical="center" wrapText="1"/>
    </xf>
    <xf numFmtId="2" fontId="0" fillId="0" borderId="14" xfId="0" applyNumberForma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vertical="top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workbookViewId="0">
      <selection activeCell="B53" sqref="B53"/>
    </sheetView>
  </sheetViews>
  <sheetFormatPr defaultColWidth="9.109375" defaultRowHeight="13.2" x14ac:dyDescent="0.25"/>
  <cols>
    <col min="1" max="1" width="18.33203125" style="2" bestFit="1" customWidth="1"/>
    <col min="2" max="2" width="76.44140625" style="2" customWidth="1"/>
    <col min="3" max="3" width="6.5546875" style="2" customWidth="1"/>
    <col min="4" max="4" width="7.33203125" style="2" bestFit="1" customWidth="1"/>
    <col min="5" max="5" width="7.5546875" style="2" bestFit="1" customWidth="1"/>
    <col min="6" max="6" width="9.6640625" style="2" bestFit="1" customWidth="1"/>
    <col min="7" max="8" width="9.109375" style="2" bestFit="1" customWidth="1"/>
    <col min="9" max="9" width="8.109375" style="2" bestFit="1" customWidth="1"/>
    <col min="10" max="10" width="9.109375" style="2" bestFit="1" customWidth="1"/>
    <col min="11" max="11" width="8.44140625" style="2" bestFit="1" customWidth="1"/>
    <col min="12" max="12" width="9.109375" style="2" bestFit="1" customWidth="1"/>
    <col min="13" max="13" width="9.5546875" style="2" bestFit="1" customWidth="1"/>
    <col min="14" max="14" width="9.109375" style="2" bestFit="1" customWidth="1"/>
    <col min="15" max="15" width="10.109375" style="2" bestFit="1" customWidth="1"/>
    <col min="16" max="16384" width="9.109375" style="2"/>
  </cols>
  <sheetData>
    <row r="1" spans="1:15" x14ac:dyDescent="0.25">
      <c r="A1" s="1" t="s">
        <v>0</v>
      </c>
      <c r="B1" s="37" t="s">
        <v>30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x14ac:dyDescent="0.25">
      <c r="A2" s="1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x14ac:dyDescent="0.25">
      <c r="A3" s="3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x14ac:dyDescent="0.25">
      <c r="A4" s="3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ht="15.6" x14ac:dyDescent="0.25">
      <c r="A5" s="40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x14ac:dyDescent="0.25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15" ht="13.8" x14ac:dyDescent="0.25">
      <c r="A7" s="2" t="s">
        <v>4</v>
      </c>
      <c r="B7" s="38" t="s">
        <v>63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15" x14ac:dyDescent="0.25">
      <c r="A8" s="2" t="s">
        <v>22</v>
      </c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12.75" customHeight="1" x14ac:dyDescent="0.25">
      <c r="A9" s="33" t="s">
        <v>31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 x14ac:dyDescent="0.25">
      <c r="A10" s="9" t="s">
        <v>5</v>
      </c>
      <c r="B10" s="9" t="s">
        <v>6</v>
      </c>
      <c r="C10" s="9" t="s">
        <v>7</v>
      </c>
      <c r="D10" s="9" t="s">
        <v>8</v>
      </c>
      <c r="E10" s="29" t="s">
        <v>9</v>
      </c>
      <c r="F10" s="30"/>
      <c r="G10" s="30"/>
      <c r="H10" s="30"/>
      <c r="I10" s="30"/>
      <c r="J10" s="31"/>
      <c r="K10" s="29" t="s">
        <v>10</v>
      </c>
      <c r="L10" s="30"/>
      <c r="M10" s="30"/>
      <c r="N10" s="30"/>
      <c r="O10" s="31"/>
    </row>
    <row r="11" spans="1:15" ht="52.8" x14ac:dyDescent="0.25">
      <c r="A11" s="9"/>
      <c r="B11" s="9"/>
      <c r="C11" s="9"/>
      <c r="D11" s="9"/>
      <c r="E11" s="9" t="s">
        <v>11</v>
      </c>
      <c r="F11" s="9" t="s">
        <v>12</v>
      </c>
      <c r="G11" s="9" t="s">
        <v>13</v>
      </c>
      <c r="H11" s="9" t="s">
        <v>14</v>
      </c>
      <c r="I11" s="9" t="s">
        <v>15</v>
      </c>
      <c r="J11" s="9" t="s">
        <v>16</v>
      </c>
      <c r="K11" s="9" t="s">
        <v>17</v>
      </c>
      <c r="L11" s="9" t="s">
        <v>13</v>
      </c>
      <c r="M11" s="9" t="s">
        <v>14</v>
      </c>
      <c r="N11" s="9" t="s">
        <v>15</v>
      </c>
      <c r="O11" s="9" t="s">
        <v>18</v>
      </c>
    </row>
    <row r="12" spans="1:15" ht="13.8" thickBot="1" x14ac:dyDescent="0.3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0">
        <v>11</v>
      </c>
      <c r="L12" s="10">
        <v>12</v>
      </c>
      <c r="M12" s="10">
        <v>13</v>
      </c>
      <c r="N12" s="10">
        <v>14</v>
      </c>
      <c r="O12" s="10">
        <v>15</v>
      </c>
    </row>
    <row r="13" spans="1:15" ht="13.8" thickTop="1" x14ac:dyDescent="0.25">
      <c r="A13" s="4">
        <v>1</v>
      </c>
      <c r="B13" s="16" t="s">
        <v>41</v>
      </c>
      <c r="C13" s="11"/>
      <c r="D13" s="11"/>
      <c r="E13" s="14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5">
      <c r="A14" s="4">
        <v>2</v>
      </c>
      <c r="B14" s="12" t="s">
        <v>33</v>
      </c>
      <c r="C14" s="11" t="s">
        <v>25</v>
      </c>
      <c r="D14" s="11">
        <v>1</v>
      </c>
      <c r="E14" s="14"/>
      <c r="F14" s="5"/>
      <c r="G14" s="15"/>
      <c r="H14" s="15"/>
      <c r="I14" s="15"/>
      <c r="J14" s="5"/>
      <c r="K14" s="5"/>
      <c r="L14" s="5"/>
      <c r="M14" s="5"/>
      <c r="N14" s="5"/>
      <c r="O14" s="5"/>
    </row>
    <row r="15" spans="1:15" x14ac:dyDescent="0.25">
      <c r="A15" s="4">
        <v>3</v>
      </c>
      <c r="B15" s="12" t="s">
        <v>34</v>
      </c>
      <c r="C15" s="11" t="s">
        <v>25</v>
      </c>
      <c r="D15" s="11">
        <v>1</v>
      </c>
      <c r="E15" s="14"/>
      <c r="F15" s="5"/>
      <c r="G15" s="15"/>
      <c r="H15" s="15"/>
      <c r="I15" s="15"/>
      <c r="J15" s="5"/>
      <c r="K15" s="5"/>
      <c r="L15" s="5"/>
      <c r="M15" s="5"/>
      <c r="N15" s="5"/>
      <c r="O15" s="5"/>
    </row>
    <row r="16" spans="1:15" ht="26.4" x14ac:dyDescent="0.25">
      <c r="A16" s="4">
        <v>4</v>
      </c>
      <c r="B16" s="12" t="s">
        <v>58</v>
      </c>
      <c r="C16" s="11" t="s">
        <v>32</v>
      </c>
      <c r="D16" s="11">
        <v>1.5</v>
      </c>
      <c r="E16" s="14"/>
      <c r="F16" s="5"/>
      <c r="G16" s="15"/>
      <c r="H16" s="15"/>
      <c r="I16" s="15"/>
      <c r="J16" s="5"/>
      <c r="K16" s="5"/>
      <c r="L16" s="5"/>
      <c r="M16" s="5"/>
      <c r="N16" s="5"/>
      <c r="O16" s="5"/>
    </row>
    <row r="17" spans="1:15" x14ac:dyDescent="0.25">
      <c r="A17" s="4">
        <v>5</v>
      </c>
      <c r="B17" s="12" t="s">
        <v>35</v>
      </c>
      <c r="C17" s="11" t="s">
        <v>32</v>
      </c>
      <c r="D17" s="11">
        <v>0.8</v>
      </c>
      <c r="E17" s="14"/>
      <c r="F17" s="5"/>
      <c r="G17" s="15"/>
      <c r="H17" s="15"/>
      <c r="I17" s="15"/>
      <c r="J17" s="5"/>
      <c r="K17" s="5"/>
      <c r="L17" s="5"/>
      <c r="M17" s="5"/>
      <c r="N17" s="5"/>
      <c r="O17" s="5"/>
    </row>
    <row r="18" spans="1:15" x14ac:dyDescent="0.25">
      <c r="A18" s="4">
        <v>6</v>
      </c>
      <c r="B18" s="12" t="s">
        <v>59</v>
      </c>
      <c r="C18" s="11" t="s">
        <v>36</v>
      </c>
      <c r="D18" s="11">
        <v>110</v>
      </c>
      <c r="E18" s="14"/>
      <c r="F18" s="5"/>
      <c r="G18" s="15"/>
      <c r="H18" s="15"/>
      <c r="I18" s="15"/>
      <c r="J18" s="5"/>
      <c r="K18" s="5"/>
      <c r="L18" s="5"/>
      <c r="M18" s="5"/>
      <c r="N18" s="5"/>
      <c r="O18" s="5"/>
    </row>
    <row r="19" spans="1:15" x14ac:dyDescent="0.25">
      <c r="A19" s="4">
        <v>7</v>
      </c>
      <c r="B19" s="12" t="s">
        <v>37</v>
      </c>
      <c r="C19" s="11" t="s">
        <v>36</v>
      </c>
      <c r="D19" s="11">
        <v>110</v>
      </c>
      <c r="E19" s="14"/>
      <c r="F19" s="5"/>
      <c r="G19" s="15"/>
      <c r="H19" s="15"/>
      <c r="I19" s="15"/>
      <c r="J19" s="5"/>
      <c r="K19" s="5"/>
      <c r="L19" s="5"/>
      <c r="M19" s="5"/>
      <c r="N19" s="5"/>
      <c r="O19" s="5"/>
    </row>
    <row r="20" spans="1:15" x14ac:dyDescent="0.25">
      <c r="A20" s="4">
        <v>8</v>
      </c>
      <c r="B20" s="12" t="s">
        <v>52</v>
      </c>
      <c r="C20" s="11" t="s">
        <v>36</v>
      </c>
      <c r="D20" s="11">
        <v>110</v>
      </c>
      <c r="E20" s="14"/>
      <c r="F20" s="5"/>
      <c r="G20" s="15"/>
      <c r="H20" s="15"/>
      <c r="I20" s="15"/>
      <c r="J20" s="5"/>
      <c r="K20" s="5"/>
      <c r="L20" s="5"/>
      <c r="M20" s="5"/>
      <c r="N20" s="5"/>
      <c r="O20" s="5"/>
    </row>
    <row r="21" spans="1:15" x14ac:dyDescent="0.25">
      <c r="A21" s="4">
        <v>9</v>
      </c>
      <c r="B21" s="12" t="s">
        <v>53</v>
      </c>
      <c r="C21" s="11" t="s">
        <v>38</v>
      </c>
      <c r="D21" s="11">
        <v>14</v>
      </c>
      <c r="E21" s="14"/>
      <c r="F21" s="5"/>
      <c r="G21" s="15"/>
      <c r="H21" s="15"/>
      <c r="I21" s="15"/>
      <c r="J21" s="5"/>
      <c r="K21" s="5"/>
      <c r="L21" s="5"/>
      <c r="M21" s="5"/>
      <c r="N21" s="5"/>
      <c r="O21" s="5"/>
    </row>
    <row r="22" spans="1:15" x14ac:dyDescent="0.25">
      <c r="A22" s="4">
        <v>10</v>
      </c>
      <c r="B22" s="12" t="s">
        <v>54</v>
      </c>
      <c r="C22" s="11" t="s">
        <v>38</v>
      </c>
      <c r="D22" s="11">
        <v>28</v>
      </c>
      <c r="E22" s="14"/>
      <c r="F22" s="5"/>
      <c r="G22" s="15"/>
      <c r="H22" s="15"/>
      <c r="I22" s="15"/>
      <c r="J22" s="5"/>
      <c r="K22" s="5"/>
      <c r="L22" s="5"/>
      <c r="M22" s="5"/>
      <c r="N22" s="5"/>
      <c r="O22" s="5"/>
    </row>
    <row r="23" spans="1:15" x14ac:dyDescent="0.25">
      <c r="A23" s="4">
        <v>11</v>
      </c>
      <c r="B23" s="12" t="s">
        <v>55</v>
      </c>
      <c r="C23" s="11" t="s">
        <v>38</v>
      </c>
      <c r="D23" s="11">
        <v>16</v>
      </c>
      <c r="E23" s="14"/>
      <c r="F23" s="5"/>
      <c r="G23" s="15"/>
      <c r="H23" s="15"/>
      <c r="I23" s="15"/>
      <c r="J23" s="5"/>
      <c r="K23" s="5"/>
      <c r="L23" s="5"/>
      <c r="M23" s="5"/>
      <c r="N23" s="5"/>
      <c r="O23" s="5"/>
    </row>
    <row r="24" spans="1:15" x14ac:dyDescent="0.25">
      <c r="A24" s="4">
        <v>12</v>
      </c>
      <c r="B24" s="12" t="s">
        <v>56</v>
      </c>
      <c r="C24" s="11" t="s">
        <v>38</v>
      </c>
      <c r="D24" s="11">
        <v>40</v>
      </c>
      <c r="E24" s="14"/>
      <c r="F24" s="5"/>
      <c r="G24" s="15"/>
      <c r="H24" s="15"/>
      <c r="I24" s="15"/>
      <c r="J24" s="5"/>
      <c r="K24" s="5"/>
      <c r="L24" s="5"/>
      <c r="M24" s="5"/>
      <c r="N24" s="5"/>
      <c r="O24" s="5"/>
    </row>
    <row r="25" spans="1:15" x14ac:dyDescent="0.25">
      <c r="A25" s="4">
        <v>13</v>
      </c>
      <c r="B25" s="12" t="s">
        <v>50</v>
      </c>
      <c r="C25" s="11" t="s">
        <v>36</v>
      </c>
      <c r="D25" s="11">
        <v>15</v>
      </c>
      <c r="E25" s="14"/>
      <c r="F25" s="5"/>
      <c r="G25" s="15"/>
      <c r="H25" s="15"/>
      <c r="I25" s="15"/>
      <c r="J25" s="5"/>
      <c r="K25" s="5"/>
      <c r="L25" s="5"/>
      <c r="M25" s="5"/>
      <c r="N25" s="5"/>
      <c r="O25" s="5"/>
    </row>
    <row r="26" spans="1:15" x14ac:dyDescent="0.25">
      <c r="A26" s="4">
        <v>14</v>
      </c>
      <c r="B26" s="12" t="s">
        <v>51</v>
      </c>
      <c r="C26" s="11" t="s">
        <v>36</v>
      </c>
      <c r="D26" s="11">
        <v>10</v>
      </c>
      <c r="E26" s="14"/>
      <c r="F26" s="5"/>
      <c r="G26" s="15"/>
      <c r="H26" s="15"/>
      <c r="I26" s="15"/>
      <c r="J26" s="5"/>
      <c r="K26" s="5"/>
      <c r="L26" s="5"/>
      <c r="M26" s="5"/>
      <c r="N26" s="5"/>
      <c r="O26" s="5"/>
    </row>
    <row r="27" spans="1:15" x14ac:dyDescent="0.25">
      <c r="A27" s="4">
        <v>15</v>
      </c>
      <c r="B27" s="12" t="s">
        <v>39</v>
      </c>
      <c r="C27" s="11" t="s">
        <v>25</v>
      </c>
      <c r="D27" s="11">
        <v>1</v>
      </c>
      <c r="E27" s="14"/>
      <c r="F27" s="5"/>
      <c r="G27" s="15"/>
      <c r="H27" s="15"/>
      <c r="I27" s="15"/>
      <c r="J27" s="5"/>
      <c r="K27" s="5"/>
      <c r="L27" s="5"/>
      <c r="M27" s="5"/>
      <c r="N27" s="5"/>
      <c r="O27" s="5"/>
    </row>
    <row r="28" spans="1:15" x14ac:dyDescent="0.25">
      <c r="A28" s="4">
        <v>16</v>
      </c>
      <c r="B28" s="12" t="s">
        <v>40</v>
      </c>
      <c r="C28" s="11" t="s">
        <v>25</v>
      </c>
      <c r="D28" s="11">
        <v>1</v>
      </c>
      <c r="E28" s="14"/>
      <c r="F28" s="5"/>
      <c r="G28" s="15"/>
      <c r="H28" s="15"/>
      <c r="I28" s="15"/>
      <c r="J28" s="5"/>
      <c r="K28" s="5"/>
      <c r="L28" s="5"/>
      <c r="M28" s="5"/>
      <c r="N28" s="5"/>
      <c r="O28" s="5"/>
    </row>
    <row r="29" spans="1:15" x14ac:dyDescent="0.25">
      <c r="A29" s="4">
        <v>17</v>
      </c>
      <c r="B29" s="16" t="s">
        <v>42</v>
      </c>
      <c r="C29" s="11"/>
      <c r="D29" s="11"/>
      <c r="E29" s="14"/>
      <c r="F29" s="5"/>
      <c r="G29" s="17"/>
      <c r="H29" s="17"/>
      <c r="I29" s="17"/>
      <c r="J29" s="5"/>
      <c r="K29" s="5"/>
      <c r="L29" s="5"/>
      <c r="M29" s="5"/>
      <c r="N29" s="5"/>
      <c r="O29" s="5"/>
    </row>
    <row r="30" spans="1:15" x14ac:dyDescent="0.25">
      <c r="A30" s="4">
        <v>18</v>
      </c>
      <c r="B30" s="12" t="s">
        <v>60</v>
      </c>
      <c r="C30" s="11" t="s">
        <v>25</v>
      </c>
      <c r="D30" s="11">
        <v>1</v>
      </c>
      <c r="E30" s="14"/>
      <c r="F30" s="5"/>
      <c r="G30" s="15"/>
      <c r="H30" s="15"/>
      <c r="I30" s="15"/>
      <c r="J30" s="5"/>
      <c r="K30" s="5"/>
      <c r="L30" s="5"/>
      <c r="M30" s="5"/>
      <c r="N30" s="5"/>
      <c r="O30" s="5"/>
    </row>
    <row r="31" spans="1:15" ht="26.4" x14ac:dyDescent="0.25">
      <c r="A31" s="4">
        <v>19</v>
      </c>
      <c r="B31" s="12" t="s">
        <v>61</v>
      </c>
      <c r="C31" s="11" t="s">
        <v>25</v>
      </c>
      <c r="D31" s="11">
        <v>1</v>
      </c>
      <c r="E31" s="14"/>
      <c r="F31" s="5"/>
      <c r="G31" s="15"/>
      <c r="H31" s="15"/>
      <c r="I31" s="15"/>
      <c r="J31" s="5"/>
      <c r="K31" s="5"/>
      <c r="L31" s="5"/>
      <c r="M31" s="5"/>
      <c r="N31" s="5"/>
      <c r="O31" s="5"/>
    </row>
    <row r="32" spans="1:15" x14ac:dyDescent="0.25">
      <c r="A32" s="4">
        <v>20</v>
      </c>
      <c r="B32" s="12" t="s">
        <v>62</v>
      </c>
      <c r="C32" s="11" t="s">
        <v>25</v>
      </c>
      <c r="D32" s="11">
        <v>1</v>
      </c>
      <c r="E32" s="14"/>
      <c r="F32" s="5"/>
      <c r="G32" s="15"/>
      <c r="H32" s="15"/>
      <c r="I32" s="15"/>
      <c r="J32" s="5"/>
      <c r="K32" s="5"/>
      <c r="L32" s="5"/>
      <c r="M32" s="5"/>
      <c r="N32" s="5"/>
      <c r="O32" s="5"/>
    </row>
    <row r="33" spans="1:15" x14ac:dyDescent="0.25">
      <c r="A33" s="4">
        <v>21</v>
      </c>
      <c r="B33" s="12" t="s">
        <v>43</v>
      </c>
      <c r="C33" s="11" t="s">
        <v>44</v>
      </c>
      <c r="D33" s="11">
        <v>4</v>
      </c>
      <c r="E33" s="14"/>
      <c r="F33" s="5"/>
      <c r="G33" s="15"/>
      <c r="H33" s="15"/>
      <c r="I33" s="15"/>
      <c r="J33" s="5"/>
      <c r="K33" s="5"/>
      <c r="L33" s="5"/>
      <c r="M33" s="5"/>
      <c r="N33" s="5"/>
      <c r="O33" s="5"/>
    </row>
    <row r="34" spans="1:15" x14ac:dyDescent="0.25">
      <c r="A34" s="4">
        <v>22</v>
      </c>
      <c r="B34" s="12" t="s">
        <v>45</v>
      </c>
      <c r="C34" s="11" t="s">
        <v>44</v>
      </c>
      <c r="D34" s="11">
        <v>1</v>
      </c>
      <c r="E34" s="14"/>
      <c r="F34" s="5"/>
      <c r="G34" s="15"/>
      <c r="H34" s="15"/>
      <c r="I34" s="15"/>
      <c r="J34" s="5"/>
      <c r="K34" s="5"/>
      <c r="L34" s="5"/>
      <c r="M34" s="5"/>
      <c r="N34" s="5"/>
      <c r="O34" s="5"/>
    </row>
    <row r="35" spans="1:15" x14ac:dyDescent="0.25">
      <c r="A35" s="4">
        <v>23</v>
      </c>
      <c r="B35" s="12" t="s">
        <v>46</v>
      </c>
      <c r="C35" s="11" t="s">
        <v>44</v>
      </c>
      <c r="D35" s="11">
        <v>1</v>
      </c>
      <c r="E35" s="14"/>
      <c r="F35" s="5"/>
      <c r="G35" s="15"/>
      <c r="H35" s="15"/>
      <c r="I35" s="15"/>
      <c r="J35" s="5"/>
      <c r="K35" s="5"/>
      <c r="L35" s="5"/>
      <c r="M35" s="5"/>
      <c r="N35" s="5"/>
      <c r="O35" s="5"/>
    </row>
    <row r="36" spans="1:15" x14ac:dyDescent="0.25">
      <c r="A36" s="4">
        <v>24</v>
      </c>
      <c r="B36" s="12" t="s">
        <v>47</v>
      </c>
      <c r="C36" s="11" t="s">
        <v>44</v>
      </c>
      <c r="D36" s="11">
        <v>2</v>
      </c>
      <c r="E36" s="14"/>
      <c r="F36" s="5"/>
      <c r="G36" s="15"/>
      <c r="H36" s="15"/>
      <c r="I36" s="15"/>
      <c r="J36" s="5"/>
      <c r="K36" s="5"/>
      <c r="L36" s="5"/>
      <c r="M36" s="5"/>
      <c r="N36" s="5"/>
      <c r="O36" s="5"/>
    </row>
    <row r="37" spans="1:15" x14ac:dyDescent="0.25">
      <c r="A37" s="4">
        <v>25</v>
      </c>
      <c r="B37" s="12" t="s">
        <v>48</v>
      </c>
      <c r="C37" s="11" t="s">
        <v>38</v>
      </c>
      <c r="D37" s="11">
        <v>15</v>
      </c>
      <c r="E37" s="14"/>
      <c r="F37" s="5"/>
      <c r="G37" s="15"/>
      <c r="H37" s="15"/>
      <c r="I37" s="15"/>
      <c r="J37" s="5"/>
      <c r="K37" s="5"/>
      <c r="L37" s="5"/>
      <c r="M37" s="5"/>
      <c r="N37" s="5"/>
      <c r="O37" s="5"/>
    </row>
    <row r="38" spans="1:15" x14ac:dyDescent="0.25">
      <c r="A38" s="4">
        <v>26</v>
      </c>
      <c r="B38" s="12" t="s">
        <v>57</v>
      </c>
      <c r="C38" s="11" t="s">
        <v>38</v>
      </c>
      <c r="D38" s="11">
        <v>6</v>
      </c>
      <c r="E38" s="14"/>
      <c r="F38" s="5"/>
      <c r="G38" s="15"/>
      <c r="H38" s="15"/>
      <c r="I38" s="15"/>
      <c r="J38" s="5"/>
      <c r="K38" s="5"/>
      <c r="L38" s="5"/>
      <c r="M38" s="5"/>
      <c r="N38" s="5"/>
      <c r="O38" s="5"/>
    </row>
    <row r="39" spans="1:15" x14ac:dyDescent="0.25">
      <c r="A39" s="4">
        <v>27</v>
      </c>
      <c r="B39" s="16" t="s">
        <v>49</v>
      </c>
      <c r="C39" s="11"/>
      <c r="D39" s="11"/>
      <c r="E39" s="14"/>
      <c r="F39" s="5"/>
      <c r="G39" s="17"/>
      <c r="H39" s="17"/>
      <c r="I39" s="17"/>
      <c r="J39" s="5"/>
      <c r="K39" s="5"/>
      <c r="L39" s="5"/>
      <c r="M39" s="5"/>
      <c r="N39" s="5"/>
      <c r="O39" s="5"/>
    </row>
    <row r="40" spans="1:15" ht="13.8" thickBot="1" x14ac:dyDescent="0.3">
      <c r="A40" s="4">
        <v>28</v>
      </c>
      <c r="B40" s="12" t="s">
        <v>26</v>
      </c>
      <c r="C40" s="11" t="s">
        <v>32</v>
      </c>
      <c r="D40" s="11">
        <v>4</v>
      </c>
      <c r="E40" s="14"/>
      <c r="F40" s="5"/>
      <c r="G40" s="15"/>
      <c r="H40" s="15"/>
      <c r="I40" s="15"/>
      <c r="J40" s="5"/>
      <c r="K40" s="5"/>
      <c r="L40" s="5"/>
      <c r="M40" s="5"/>
      <c r="N40" s="5"/>
      <c r="O40" s="5"/>
    </row>
    <row r="41" spans="1:15" ht="13.8" thickTop="1" x14ac:dyDescent="0.25">
      <c r="A41" s="32" t="s">
        <v>23</v>
      </c>
      <c r="B41" s="22"/>
      <c r="C41" s="22"/>
      <c r="D41" s="22"/>
      <c r="E41" s="22"/>
      <c r="F41" s="22"/>
      <c r="G41" s="22"/>
      <c r="H41" s="22"/>
      <c r="I41" s="22"/>
      <c r="J41" s="23"/>
      <c r="K41" s="6">
        <f>SUM(K13:K40)</f>
        <v>0</v>
      </c>
      <c r="L41" s="6">
        <f>SUM(L13:L40)</f>
        <v>0</v>
      </c>
      <c r="M41" s="6">
        <f>SUM(M13:M40)</f>
        <v>0</v>
      </c>
      <c r="N41" s="6">
        <f>SUM(N13:N40)</f>
        <v>0</v>
      </c>
      <c r="O41" s="6">
        <f>SUM(O13:O40)</f>
        <v>0</v>
      </c>
    </row>
    <row r="42" spans="1:15" x14ac:dyDescent="0.25">
      <c r="A42" s="35" t="s">
        <v>28</v>
      </c>
      <c r="B42" s="36"/>
      <c r="C42" s="36"/>
      <c r="D42" s="36"/>
      <c r="E42" s="36"/>
      <c r="F42" s="36"/>
      <c r="G42" s="36"/>
      <c r="H42" s="36"/>
      <c r="I42" s="36"/>
      <c r="J42" s="13">
        <v>0.16</v>
      </c>
      <c r="K42" s="5"/>
      <c r="L42" s="5">
        <f>ROUND(L41*$J$42,2)</f>
        <v>0</v>
      </c>
      <c r="M42" s="5">
        <f t="shared" ref="M42:O42" si="0">ROUND(M41*$J$42,2)</f>
        <v>0</v>
      </c>
      <c r="N42" s="5">
        <f t="shared" si="0"/>
        <v>0</v>
      </c>
      <c r="O42" s="5">
        <f t="shared" si="0"/>
        <v>0</v>
      </c>
    </row>
    <row r="43" spans="1:15" x14ac:dyDescent="0.25">
      <c r="A43" s="35" t="s">
        <v>29</v>
      </c>
      <c r="B43" s="36"/>
      <c r="C43" s="36"/>
      <c r="D43" s="36"/>
      <c r="E43" s="36"/>
      <c r="F43" s="36"/>
      <c r="G43" s="36"/>
      <c r="H43" s="36"/>
      <c r="I43" s="36"/>
      <c r="J43" s="13">
        <v>0.02</v>
      </c>
      <c r="K43" s="5"/>
      <c r="L43" s="5">
        <f>ROUND(L41*$J$43,2)</f>
        <v>0</v>
      </c>
      <c r="M43" s="5">
        <f t="shared" ref="M43:O43" si="1">ROUND(M41*$J$43,2)</f>
        <v>0</v>
      </c>
      <c r="N43" s="5">
        <f t="shared" si="1"/>
        <v>0</v>
      </c>
      <c r="O43" s="5">
        <f t="shared" si="1"/>
        <v>0</v>
      </c>
    </row>
    <row r="44" spans="1:15" x14ac:dyDescent="0.25">
      <c r="A44" s="26" t="s">
        <v>19</v>
      </c>
      <c r="B44" s="27"/>
      <c r="C44" s="27"/>
      <c r="D44" s="27"/>
      <c r="E44" s="27"/>
      <c r="F44" s="27"/>
      <c r="G44" s="27"/>
      <c r="H44" s="27"/>
      <c r="I44" s="27"/>
      <c r="J44" s="28"/>
      <c r="K44" s="7"/>
      <c r="L44" s="7">
        <f>L41+L42+L43</f>
        <v>0</v>
      </c>
      <c r="M44" s="7">
        <f>M41+M42+M43</f>
        <v>0</v>
      </c>
      <c r="N44" s="7">
        <f>N41+N42+N43</f>
        <v>0</v>
      </c>
      <c r="O44" s="8">
        <f>O41+O42+O43</f>
        <v>0</v>
      </c>
    </row>
    <row r="45" spans="1:15" ht="13.8" thickBot="1" x14ac:dyDescent="0.3">
      <c r="A45" s="18" t="s">
        <v>20</v>
      </c>
      <c r="B45" s="19"/>
      <c r="C45" s="19"/>
      <c r="D45" s="19"/>
      <c r="E45" s="19"/>
      <c r="F45" s="19"/>
      <c r="G45" s="19"/>
      <c r="H45" s="19"/>
      <c r="I45" s="19"/>
      <c r="J45" s="20"/>
      <c r="K45" s="18">
        <f>ROUND(O44*0.21,2)</f>
        <v>0</v>
      </c>
      <c r="L45" s="19"/>
      <c r="M45" s="19"/>
      <c r="N45" s="19"/>
      <c r="O45" s="20"/>
    </row>
    <row r="46" spans="1:15" ht="13.8" thickTop="1" x14ac:dyDescent="0.25">
      <c r="A46" s="21" t="s">
        <v>21</v>
      </c>
      <c r="B46" s="22"/>
      <c r="C46" s="22"/>
      <c r="D46" s="22"/>
      <c r="E46" s="22"/>
      <c r="F46" s="22"/>
      <c r="G46" s="22"/>
      <c r="H46" s="22"/>
      <c r="I46" s="22"/>
      <c r="J46" s="23"/>
      <c r="K46" s="21">
        <f>O44+K45</f>
        <v>0</v>
      </c>
      <c r="L46" s="22"/>
      <c r="M46" s="22"/>
      <c r="N46" s="22"/>
      <c r="O46" s="23"/>
    </row>
    <row r="48" spans="1:15" x14ac:dyDescent="0.25">
      <c r="A48" s="41" t="s">
        <v>3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</row>
    <row r="49" spans="1:15" x14ac:dyDescent="0.25">
      <c r="A49" s="42"/>
      <c r="B49" s="42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</row>
    <row r="50" spans="1:15" x14ac:dyDescent="0.2">
      <c r="A50" s="42" t="s">
        <v>24</v>
      </c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</row>
  </sheetData>
  <mergeCells count="25">
    <mergeCell ref="A48:O48"/>
    <mergeCell ref="A49:B49"/>
    <mergeCell ref="C49:K49"/>
    <mergeCell ref="L49:O49"/>
    <mergeCell ref="A50:B50"/>
    <mergeCell ref="C50:O50"/>
    <mergeCell ref="B1:O1"/>
    <mergeCell ref="B2:O2"/>
    <mergeCell ref="B6:O6"/>
    <mergeCell ref="B7:O7"/>
    <mergeCell ref="B3:O3"/>
    <mergeCell ref="B4:O4"/>
    <mergeCell ref="A5:O5"/>
    <mergeCell ref="K45:O45"/>
    <mergeCell ref="A46:J46"/>
    <mergeCell ref="K46:O46"/>
    <mergeCell ref="B8:O8"/>
    <mergeCell ref="A44:J44"/>
    <mergeCell ref="A45:J45"/>
    <mergeCell ref="E10:J10"/>
    <mergeCell ref="K10:O10"/>
    <mergeCell ref="A41:J41"/>
    <mergeCell ref="A9:O9"/>
    <mergeCell ref="A42:I42"/>
    <mergeCell ref="A43:I4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3" fitToHeight="10" orientation="landscape" r:id="rId1"/>
  <headerFooter alignWithMargins="0">
    <oddFooter>&amp;L&amp;"Arial,Italic"&amp;8Tāmēšanas sistēma būvniecībā © 2003-2009 Sabiedrība "D Kubs"&amp;R&amp;9Lappuse &amp;P no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86BA2F995FA41B4898753BBDEE394FF7" ma:contentTypeVersion="18" ma:contentTypeDescription="Izveidot jaunu dokumentu." ma:contentTypeScope="" ma:versionID="d684776419fceeb9d2e21b480e0274ef">
  <xsd:schema xmlns:xsd="http://www.w3.org/2001/XMLSchema" xmlns:xs="http://www.w3.org/2001/XMLSchema" xmlns:p="http://schemas.microsoft.com/office/2006/metadata/properties" xmlns:ns2="08f07176-c1b9-4e21-b8ff-bcbf562729b2" xmlns:ns3="b7553772-8404-42f6-9cc4-a70a7f0c5a74" targetNamespace="http://schemas.microsoft.com/office/2006/metadata/properties" ma:root="true" ma:fieldsID="efb2e18fde8dcb6c95030832417d4e91" ns2:_="" ns3:_="">
    <xsd:import namespace="08f07176-c1b9-4e21-b8ff-bcbf562729b2"/>
    <xsd:import namespace="b7553772-8404-42f6-9cc4-a70a7f0c5a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f07176-c1b9-4e21-b8ff-bcbf562729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ttēlu atzīmes" ma:readOnly="false" ma:fieldId="{5cf76f15-5ced-4ddc-b409-7134ff3c332f}" ma:taxonomyMulti="true" ma:sspId="7ff013d3-2a2b-4503-a758-24eab226a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53772-8404-42f6-9cc4-a70a7f0c5a7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1fe043f-1925-4bad-8d69-c38d6c06e50e}" ma:internalName="TaxCatchAll" ma:showField="CatchAllData" ma:web="b7553772-8404-42f6-9cc4-a70a7f0c5a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553772-8404-42f6-9cc4-a70a7f0c5a74" xsi:nil="true"/>
    <lcf76f155ced4ddcb4097134ff3c332f xmlns="08f07176-c1b9-4e21-b8ff-bcbf562729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7E6353-7B23-48B8-A145-26AB2603FB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f07176-c1b9-4e21-b8ff-bcbf562729b2"/>
    <ds:schemaRef ds:uri="b7553772-8404-42f6-9cc4-a70a7f0c5a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33E8AE-0B12-4207-9A1B-A5531FEE15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DA2011-1077-4335-873C-9287472B20B5}">
  <ds:schemaRefs>
    <ds:schemaRef ds:uri="http://schemas.microsoft.com/office/2006/metadata/properties"/>
    <ds:schemaRef ds:uri="http://schemas.microsoft.com/office/infopath/2007/PartnerControls"/>
    <ds:schemaRef ds:uri="b7553772-8404-42f6-9cc4-a70a7f0c5a74"/>
    <ds:schemaRef ds:uri="08f07176-c1b9-4e21-b8ff-bcbf562729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Company>Sabiedrība "D Kubs"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Tāme</dc:title>
  <dc:creator>Tāmēšanas sistēma būvniecībā</dc:creator>
  <cp:keywords>Tāmēšanas sistēma būvniecībā</cp:keywords>
  <cp:lastModifiedBy>Dace Ailte</cp:lastModifiedBy>
  <cp:lastPrinted>2022-05-20T11:20:27Z</cp:lastPrinted>
  <dcterms:created xsi:type="dcterms:W3CDTF">2003-10-14T17:22:54Z</dcterms:created>
  <dcterms:modified xsi:type="dcterms:W3CDTF">2025-03-10T15:24:51Z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0x01010086BA2F995FA41B4898753BBDEE394FF7</vt:lpwstr>
  </property>
  <property fmtid="{D5CDD505-2E9C-101B-9397-08002B2CF9AE}" pid="3" name="MediaServiceImageTags">
    <vt:lpwstr/>
  </property>
</Properties>
</file>