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5560" yWindow="315" windowWidth="24090" windowHeight="14415" tabRatio="500"/>
  </bookViews>
  <sheets>
    <sheet name="Investīciju plāns" sheetId="1" r:id="rId1"/>
  </sheets>
  <definedNames>
    <definedName name="_xlnm._FilterDatabase" localSheetId="0" hidden="1">'Investīciju plāns'!$A$8:$K$94</definedName>
    <definedName name="_xlnm.Print_Area" localSheetId="0">'Investīciju plāns'!$A$3:$K$73</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A10" i="1" l="1"/>
  <c r="A11" i="1" s="1"/>
  <c r="A12" i="1" s="1"/>
  <c r="A13" i="1" s="1"/>
  <c r="A14" i="1" s="1"/>
  <c r="A15" i="1" s="1"/>
  <c r="A16" i="1" s="1"/>
  <c r="A17" i="1" l="1"/>
  <c r="A18" i="1" s="1"/>
  <c r="A19" i="1" s="1"/>
  <c r="A20" i="1" s="1"/>
  <c r="A21" i="1" s="1"/>
  <c r="A22" i="1" s="1"/>
  <c r="A23" i="1" s="1"/>
  <c r="A24" i="1" s="1"/>
  <c r="A25" i="1" s="1"/>
  <c r="A26" i="1" s="1"/>
  <c r="A27" i="1" l="1"/>
  <c r="A28" i="1" s="1"/>
  <c r="A29" i="1" s="1"/>
  <c r="A30" i="1" s="1"/>
  <c r="A31" i="1" s="1"/>
  <c r="A32" i="1" s="1"/>
  <c r="A33" i="1" s="1"/>
  <c r="A34" i="1" s="1"/>
  <c r="A35" i="1" s="1"/>
  <c r="A36" i="1" s="1"/>
  <c r="A37" i="1" s="1"/>
  <c r="A38" i="1" s="1"/>
  <c r="A39" i="1" s="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alcChain>
</file>

<file path=xl/sharedStrings.xml><?xml version="1.0" encoding="utf-8"?>
<sst xmlns="http://schemas.openxmlformats.org/spreadsheetml/2006/main" count="465" uniqueCount="258">
  <si>
    <t xml:space="preserve">Limbažu novada pašvaldības Attīstības programmas 2022. – 2028.gadam </t>
  </si>
  <si>
    <t>P</t>
  </si>
  <si>
    <t>Pašvaldības finansējums</t>
  </si>
  <si>
    <t>F</t>
  </si>
  <si>
    <t>Fondu finansējums</t>
  </si>
  <si>
    <t>C</t>
  </si>
  <si>
    <t>Cits finansējums</t>
  </si>
  <si>
    <t>Nr. p.k.</t>
  </si>
  <si>
    <t>Vidēja termiņa prioritāte Nr.</t>
  </si>
  <si>
    <t>Uzdevums</t>
  </si>
  <si>
    <t>Pasākums</t>
  </si>
  <si>
    <t>Plānotās darbības, rezultāti</t>
  </si>
  <si>
    <t>Plānotais īstenošanas laiks</t>
  </si>
  <si>
    <t>Plānotās izmaksas, EUR</t>
  </si>
  <si>
    <t>Finansēšanas avots: P, F, C *</t>
  </si>
  <si>
    <t>Atbildīgais</t>
  </si>
  <si>
    <t>Teritorija</t>
  </si>
  <si>
    <t>Piezīmes</t>
  </si>
  <si>
    <t>1</t>
  </si>
  <si>
    <t>1.1.3. Nodrošināt izglītības pakalpojumu pieejamību, uzlabojot izglītības iestāžu infrastruktūru un aprīkojumu</t>
  </si>
  <si>
    <t>Vidrižu pagasts</t>
  </si>
  <si>
    <t>1.1.4. Nodrošināt sporta un aktīvās atpūtas pakalpojumu pieejamību, uzlabot un attīstīt nozares infrastruktūru un aprīkojumu</t>
  </si>
  <si>
    <t>1.2.2. Pilnveidot un attīstīt kultūras iestāžu infrastruktūru</t>
  </si>
  <si>
    <t>Limbažu kultūras nama infrastruktūras uzlabošana</t>
  </si>
  <si>
    <t>Limbažu kultūras nams</t>
  </si>
  <si>
    <t>Skultes pagasts</t>
  </si>
  <si>
    <t>Alojas Ausekļa vidusskolas  infrastruktūras pilnveide un aprīkošana</t>
  </si>
  <si>
    <t>Veikta Alojas Ausekļa vidusskolas sākumskolas ēkas infrastruktūras uzlabošana – klašu un citu telpu pārplānošana, nodrošinot to atbilstību normatīviem, vides pieejamības nodrošināšana, inženiertīklu pārbūve. Iegādāts aprīkojums un mēbeles ergonomiskas mācību vides izveidei un inovatīvas informācijas un komunikācijas tehnoloģijas.</t>
  </si>
  <si>
    <t>P, F</t>
  </si>
  <si>
    <t>Attīstības un projektu nodaļa</t>
  </si>
  <si>
    <t>Alojas pilsēta</t>
  </si>
  <si>
    <t>Staiceles pilsēta</t>
  </si>
  <si>
    <t>Infrastruktūras uzlabošana Staiceles Lībiešu muzejā "Pivālind"</t>
  </si>
  <si>
    <t>Staiceles pilsētas un pagasta pakalpojumu sniegšanas centrs</t>
  </si>
  <si>
    <t>2025-2026</t>
  </si>
  <si>
    <t xml:space="preserve">Sporta ielas pārbūve un stāvlaukuma izbūve Zvejnieku parkā </t>
  </si>
  <si>
    <t>Veikta stāvlaukuma izbūve pie ziemeļu laipas, Sporta ielas pārbūve</t>
  </si>
  <si>
    <t>1.1.1. Nodrošināt kvalitatīvu un daudzveidīgu izglītības pieejamību</t>
  </si>
  <si>
    <t xml:space="preserve">Multifunkcionālā centra izveide Liepupes pamatskolā </t>
  </si>
  <si>
    <t>Bibliotēkas telpu pārcelšana no dzīvokļa uz skolas ēku</t>
  </si>
  <si>
    <t>Liepupes pamatskola</t>
  </si>
  <si>
    <t>1.3.1. Attīstīt un uzlabot sociālo pakalpojumu pieejamību un dažādību</t>
  </si>
  <si>
    <t>Ēkas pārbūve sociālo un krīzes dzīvokļu izveidošanai</t>
  </si>
  <si>
    <t>Izveidoti sociālie un krīzes dzīvokļi Zītaru ielā 3, Korģenē, Salacgrīvas pagastā, pārbūvējot un mainot ēkas daļas funkcionalitāti un izmantošanas mērķi</t>
  </si>
  <si>
    <t>Salacgrīvas apvienības pārvalde, ceļu un apsaimniekojamās teritorijas speciālists</t>
  </si>
  <si>
    <t>Korģene</t>
  </si>
  <si>
    <t>Būvprojekts izstrādāts, tiek pa posmiem īstenots.</t>
  </si>
  <si>
    <t>Salacgrīvas vidusskolas infrastruktūras un telpu uzlabošana, sakārtošana</t>
  </si>
  <si>
    <t>Uzbraukšanas pandusa pie parādes ieejas durvīm ierīkošana, diagonālā pacēlāja  uzstādīšana līdz II stāvam un sanitārā mezgla izbūve. Izglītības iestādes sporta zāles dušas telpu kapitālais remonts. Ventilācijas sistēmas - gaisa temperatūras regulēšanai aktu zālē, ierīkot gaisa kondicionieri. Galvenās ieejas dubultdurvju uzstādīšana. Fasādes remonts un durvju uzstādīšana.</t>
  </si>
  <si>
    <t>Salacgrīvas vidusskola</t>
  </si>
  <si>
    <t>1.1.3. Nodrošināt izglītības pakalpojumu pieejamību, uzlabojot izglītības iestāžu infrastruktūru un aprīkojumu;                    3.5.1. Veikt pašvaldības ēku  infrastruktūras attīstības un energoefektivitātes pasākumus</t>
  </si>
  <si>
    <t>Pašvaldības ēkas Parka ielā 2, Staicelē pārbūve un energoefektivitātes pasākumi</t>
  </si>
  <si>
    <t>2.2.2. Atjaunot un attīstīt pašvaldībai piederošu kultūras un tūrisma vietu un objektu infrastruktūru</t>
  </si>
  <si>
    <t>3.5.1.  Veikt pašvaldības ēku infrastruktūras attīstības un energoefektivitātes pasākumus</t>
  </si>
  <si>
    <t>Viļķenes pagasta kultūras nama energoefektivitātes paaugstināšana</t>
  </si>
  <si>
    <t>Viļķenes pagasts</t>
  </si>
  <si>
    <t>3.1.1. Nodrošināt pašvaldības autoceļu un ielu infrastruktūras atjaunošanu un kvalitātes uzlabošanu</t>
  </si>
  <si>
    <t>Limbažu pilsēta</t>
  </si>
  <si>
    <t>3.5.1. Veikt pašvaldības ēku  infrastruktūras attīstības un energoefektivitātes pasākumus</t>
  </si>
  <si>
    <t>Katvaru pagasts</t>
  </si>
  <si>
    <t>Umurgas pagasts</t>
  </si>
  <si>
    <t>Vidrižu ciema komunālās saimniecības ēkas atjaunošana</t>
  </si>
  <si>
    <t>Veikta Vidrižu ciema komunālās saimniecības ēkas atjaunošana</t>
  </si>
  <si>
    <t>Vidrižu pagasta pakalpojumu sniegšanas centrs</t>
  </si>
  <si>
    <t>3.3.1. Uzlabot iedzīvotāju dzīvojamā fonda kvalitāti, pieejamību un radīt iespējas jaunu mājokļu izveidei</t>
  </si>
  <si>
    <t>3.2.3. Veikt pasākumus vides apsaimniekošanā un dabas aizsardzībā</t>
  </si>
  <si>
    <t>Jāuzsāk projektēšana</t>
  </si>
  <si>
    <t xml:space="preserve">Pašvaldības SIA “Alojas veselības aprūpes centra”  ēkas un cokala siltināšana, logu nomaiņa, apkures un ventilācijas sistēmas ierīkošana, vides pieejamības uzlabošana. </t>
  </si>
  <si>
    <t xml:space="preserve">Veikta Alojas veselības centra ēkas pārbūve, nodrošinot ēkas energoefektivitātes paaugstināšana un vides pieejamība. </t>
  </si>
  <si>
    <t>F,C</t>
  </si>
  <si>
    <t>SIA "Alojas veselības centrs"</t>
  </si>
  <si>
    <t xml:space="preserve">Salacgrīvas pirmsskolas izglītības iestādes „Vilnītis”, Multifunkcionālā izglītības centra ēkas Pērnavas ielā 29, Salacgrīvā atjaunošana un energoefektivitātes celšana </t>
  </si>
  <si>
    <t>Veikts energoaudits. Projekta izstrāde. Veikta ēkas energoefektivitātes uzlabošana atbilstoši energoauditam, tai skaitā viedo skaitītāju un ventilācijas sistēmas uzstādīšana. Ēkas fasādes atjaunošana, armēšana. Iekšējo inženiertīklu (elektrības) atjaunošana</t>
  </si>
  <si>
    <t xml:space="preserve">Attīstības un projektu nodaļa, Salacgrīvas apvienības pārvaldes enerģētiķis </t>
  </si>
  <si>
    <t>Plānots piesaistīt Atveseļošanas un noturības mehānisma finansējumu</t>
  </si>
  <si>
    <t>Kapu digitalizācija</t>
  </si>
  <si>
    <t>Digitalizēti Limbažu novada kapi</t>
  </si>
  <si>
    <t>Limbažu novads</t>
  </si>
  <si>
    <t xml:space="preserve"> 3.1.1. Nodrošināt pašvaldības autoceļu un ielu infrastruktūras atjaunošanu un kvalitātes uzlabošanu</t>
  </si>
  <si>
    <t>Ielu, stāvvietu, gājēju ietvju pārbūves un nobrauktuvju uz piekrasti ierīkošana Ainažos</t>
  </si>
  <si>
    <t>Veikta ielas seguma maiņa Parka ielā, ierīkota autostāvvietas Parka ielā no Sporta ielas līdz. J.Asara ielai, veikta autostāvvietas pārbūve Parka ielā pie Kuģu ielas, ierīkojot lietusūdens kanalizāciju, veikta Kuģu ielas seguma un ietves pārbūve,</t>
  </si>
  <si>
    <t>Pilsētu, pagasta pārvaldes apvienības vadītājs, ceļu un apsaimniekojamās teritorijas speciālists</t>
  </si>
  <si>
    <t>Ganību ielas remonts Limbažu pilsētā</t>
  </si>
  <si>
    <t xml:space="preserve">Limbažu apvienības pārvalde </t>
  </si>
  <si>
    <t>Ģildes ielas pārbūve Limbažu pilsētā</t>
  </si>
  <si>
    <t xml:space="preserve">Attīstības un projektu nodaļa </t>
  </si>
  <si>
    <t>3.1.2. Nodrošināt ūdenssaimniecības un kanalizācijas sistēmas attīstību</t>
  </si>
  <si>
    <t>SIA "Limbažu siltums"</t>
  </si>
  <si>
    <t>3.5.1. Veikt pašvaldības ēku infrastruktūras attīstības un energoefektivitātes pasākumus</t>
  </si>
  <si>
    <t>Mitrāja TP izstrāde un izbūve Viļķenes ielā 2b</t>
  </si>
  <si>
    <t>Umurgas KM jumta remonts</t>
  </si>
  <si>
    <t>Nomainīts jumta segums</t>
  </si>
  <si>
    <t>Saules paneļu izbūve Mazā Noliktavu ielā 13</t>
  </si>
  <si>
    <t>Vasaras periodā siltumenerģiju nodrošina saules paneļi</t>
  </si>
  <si>
    <t>3.5.1. Veikt infrastruktūras attīstības un energoefektivitātes pasākumus</t>
  </si>
  <si>
    <t>Siltumnīcefekta gāzu emisiju samazināšana Limbažu novada pašvaldības publisko teritoriju apgaismojuma infrastruktūrā</t>
  </si>
  <si>
    <t>Projektā plānotās izmaksas 351375,59 eiro, no tām emisijas kvotu izsolīšanas instrumenta finansējums 59 %.</t>
  </si>
  <si>
    <t>Uzņēmējdarbības vides attīstība Limbažu novadā.</t>
  </si>
  <si>
    <t xml:space="preserve">3.5.1. Veikt pašvaldības ēku infrastruktūras attīstības un energoefektivitātes pasākumus
</t>
  </si>
  <si>
    <t>Limbažu Lielezera teritorijas attīstība</t>
  </si>
  <si>
    <t>Salacgrīvas pilsētas Zvejnieku parka teritorijas attīstība</t>
  </si>
  <si>
    <t xml:space="preserve">Plānots turpināt attīstīt Zvejnieku parka teritoriju. Nepieciešams izveidot gājēju un velo celiņu, rekreācijas zonu, ierīkot vietu velosipēdu novietošanai. 
</t>
  </si>
  <si>
    <t>Ēkas pārbūve Zāles ielā 8, Limbažos</t>
  </si>
  <si>
    <t>Veikta ēkas pārbūve Limbažos, Zāles ielā 8, izveidojot 10 dzīvokļus personām, kuras reģistrētas likuma "Par palīdzību dzīvokļu jautājumu risināšanaā" 3.panta 1. un 2.punktā minētās palīdzības saņemšanai</t>
  </si>
  <si>
    <t>Ministru kabineta 2023. gada 19. septembra noteikumiem Nr. 538 "Eiropas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īstenošanas noteikumi"</t>
  </si>
  <si>
    <t>Atpūtas vietas izveide Skultes pagasta Mandegās</t>
  </si>
  <si>
    <t>Projekta ietvaros Skultes pagasta Mandegās paredzēts izveidot atpūtas vietu ar estrādi un pastaigu takām</t>
  </si>
  <si>
    <t>Salacgrīvas apvienības pārvalde</t>
  </si>
  <si>
    <t>Mandegas, Skulte, Limbažu novads</t>
  </si>
  <si>
    <t>Finansējumu plānots piesaistīt no Eiropas Lauku fonda lauku attīstībai (ELFLA) 80%, Limbažu novada pašvaldības līdzfinansējums 20%</t>
  </si>
  <si>
    <t>Publiskās vides labiekārtošana Salacgrīvas pludmales stāvlaukumā</t>
  </si>
  <si>
    <t>Projekta ietvaros Salacgrīvas pludmales stāvlaukumā paredzēts uzstādīt visu gadu pieejamu tualeti ar pieslēgumu sadzīves kanalizācijas un ūdensvada tīkliem, kā arī apgaismojumam.</t>
  </si>
  <si>
    <t>Salacgrīva, Limbažu novads</t>
  </si>
  <si>
    <t>4.3.1. Nodrošināt sabiedrisko kārtību un iedzīvotāju drošību novada teritorijā</t>
  </si>
  <si>
    <t>Trīs operatīvo transportlīdzekļu iegāde</t>
  </si>
  <si>
    <t>Plānots iegādāties trīs operatīvos transprotlīdzekļus, kas aprīkoti ar radara sistēmām Limbažu novada pašvaldības policijas darba vajadzībām.</t>
  </si>
  <si>
    <t>Limbažu novada Pašvaldības policija</t>
  </si>
  <si>
    <t>3.2.2. Atjaunot un attīstīt pašvaldībai piederošu kultūras un tūrisma vietu un objektu infrastruktūru</t>
  </si>
  <si>
    <t>P/A “LAUTA”</t>
  </si>
  <si>
    <t>Tirdzniecības  vietas “Radīts Limbažu novadā” izveide Limbažos</t>
  </si>
  <si>
    <t>Labiekārtotas telpas Limbažu novada produktu un pakalpojumu tirdzniecībai</t>
  </si>
  <si>
    <t>Latvijas – Igaunijas pārrobežu programma, projekts Zaļo ceļu pieejamības uzlabošanai Latvijā un Igaunijā – “Iekļaujoši un pieejami zaļie dzelzceļi Igaunijā un Latvijā”  (“Inclusive and accessible Green Railways in Estonia and Latvia”, saīsinājums: Green Railway II)</t>
  </si>
  <si>
    <t>Tilta izveide pār Blusupīti Ainažu pagastā uz šaursliežu dzelzceļa līnijas, mārketinga aktivitātes</t>
  </si>
  <si>
    <t>Limbažu novada speciālās pamatskolas infrastruktūras un mācību vides pilnveide</t>
  </si>
  <si>
    <t>Izglītības iestādes mācību telpu un sanitāro mezglu atjaunošana, ēkas piegulošās teritorijas, t.sk. lietusūdens noteces, sakārtošana, mācību aprīkojuma iegāde utml.</t>
  </si>
  <si>
    <t>Ar 16.11.2023. MK noteikumiem Limbažu novada pašvaldība noteikta kā ierobežotas atlases projektu konkursa pretendents SAM pasākumā 4.2.1.3. “Infrastruktūras un mācību vides pilnveide efektīvas, kvalitatīvas un mūsdienīgas izglītības īstenošanai speciālās izglītības iestādēs”</t>
  </si>
  <si>
    <t xml:space="preserve">Atbalsta pasākumi cilvēkiem ar invaliditāti mājokļu vides pieejamības nodrošināšanai Limbažu novadā </t>
  </si>
  <si>
    <t>2, 3</t>
  </si>
  <si>
    <t>Ap 1,8 km asfaltbetona ceļa seguma atjaunošanas, ap 0,8 km grants seguma ceļa uzlabošana, apgaismojuma izbūve un gājēju ietves izveide</t>
  </si>
  <si>
    <t>Skultes pagasta pakalpojumu sniegšanas centrs</t>
  </si>
  <si>
    <t xml:space="preserve">Dubultā virsmas apstrāde </t>
  </si>
  <si>
    <t>Liepupes pagasts</t>
  </si>
  <si>
    <t>Ceļa “Oltuži – Veczemju klintis” pārbūve</t>
  </si>
  <si>
    <t>Dubultā virsmas apstrāde ap 2 km posmam</t>
  </si>
  <si>
    <t>Salacgrīvas pagasts</t>
  </si>
  <si>
    <t>Baumaņu Kārļa laukuma projektēšana, būvniecība</t>
  </si>
  <si>
    <t>Meliorācijas sistēmas izbūve Jūras, Jūrmalas, Peldu un Smilšu ielās Salacgrīvā, Limbažu novadā</t>
  </si>
  <si>
    <t>Nepieciešams izbūvēt meliorācijas sistēmu Jūras, Jūrmalas, Peldu un Smilšu ielās Salacgrīvā, Limbažu novadā</t>
  </si>
  <si>
    <t>2.2.2. Atjaunot un attīstīt pašvaldībai piederošu kultūras un tūrisma vietu un objektu infrastruktūru. 3.1.1. Nodrošināt pašvaldības autoceļu un ielu infrastruktūras atjaunošanu un kvalitātes uzlabošanu. 3.4.1. Novada ielu, ceļu un tiltu infrastruktūras attīstība atbilstoši iedzīvotāju vajadzībām.</t>
  </si>
  <si>
    <t>Ēku siltumapgādes vieda vadība</t>
  </si>
  <si>
    <t>Samazināt nelietderīgu energoresursu patēriņu dažādu funkciju pašvaldību ēkās.</t>
  </si>
  <si>
    <t xml:space="preserve">Nepieciešams nodrošināt dabas takas apgaismojumu (tā nodrošina piekļuvi ezeram un pludmalei no dažādām vietām), uzstādīt papildus laipas, uzstādīt pārģērbšanās kabīnes (t.sk. apsildāmās ar jumtu, lai ziemā peldētājiem būtu ērtāk pārģērbties ), dzeramā ūdens pieslēgšanās centralizētajai ūdensapgādes sistēmai – brīvkrānu ierīkošanai, kanalizācijas pievads, uzstādīt soliņus, t.sk. galdus pludmalē un soliņus dabas takā. Pludmali nepieciešams nodrošināt ar šūpuļtīklu, zviļņiem, atjaunot saulessargus. </t>
  </si>
  <si>
    <t>Veikta būvprojekta izstrāde un Limbažu kultūras nama vestibila, apmeklētāju tualešu, mazās zāles remonts un ventilācijas izbūve</t>
  </si>
  <si>
    <t>Atveseļošanas fonda līdzfinansējums</t>
  </si>
  <si>
    <t>Fasāde tiek 2024.g. atjaunota, kondicionieri ierīkoti</t>
  </si>
  <si>
    <r>
      <t xml:space="preserve">Veikta būvprojekta izstrāde, ēkas fasādes remonti, logu un ārdurvju nomaiņa, darba telpu, krājuma un ekspozīcijas telpu remontdarbi
</t>
    </r>
    <r>
      <rPr>
        <sz val="10"/>
        <color rgb="FFFF0000"/>
        <rFont val="Times New Roman"/>
        <family val="1"/>
        <charset val="186"/>
      </rPr>
      <t/>
    </r>
  </si>
  <si>
    <t>Ēkas pārbūve, tai skaitā jumta nomaiņa, cokola un fasādes siltināšana. Ēkas bīstamā PII korpusa demontāža un jauna būvniecība, izveidojot sporta/ pasākumu zāli. Rotaļu laukuma izbūve, teritorijas sakārtošana. Ēkas inženiertehnisko komunikāciju (apkures, elektrības, ūdensvada, kanalizācijas un ventilācijas) atjaunošana. Pārbūves būvprojekta izstrāde.</t>
  </si>
  <si>
    <t xml:space="preserve">Skolas iela 6 ēka. Ir būvprojekts. </t>
  </si>
  <si>
    <t xml:space="preserve">Izstrādāts būvprojekts, veikta Ganību ielas pārbūve posmā no Dzirnavu līdz Kr.Barona ielai. </t>
  </si>
  <si>
    <t xml:space="preserve">Izstrādāts būvprojekts, veikta Ģildes ielas pārbūve posmā no Parka līdz Jūras ielai. </t>
  </si>
  <si>
    <t>Veikta būvprojekta izstrāde, iekštelpu pārbūve un atjhaunošana, nodrošināta darbu autoruzraudzība un būvuzraudzība</t>
  </si>
  <si>
    <t>PII "Auseklītis" telpu sakārtošana</t>
  </si>
  <si>
    <t>Sporta dienesta viesnīcas iekštelpu pārbūve Sporta ielā , Limbažos</t>
  </si>
  <si>
    <t>Limbažos, Bīriņos, Viļķenē, Pālē, Umurgā veikta:
Esošo nātrija gāzizlādes tipa gaismekļu demontāža;
Jaunu LED gaismekļu un viedo pilsētvides tehnoloģiju iegāde un montāža,
Gaismu izstarojošas diodes (LED) ar jaudu no 21 W līdz 102 W.
Kopumā nomainīti 475 nātrija gāzizlādes tipa gaismekļi.
Uzstādīti 25 segmenta kontrolieri, 475 gaismekļu kontrolieri ar kustību sensoriem.</t>
  </si>
  <si>
    <t>Cēsu ielas posma aptuveni 1514 m pārbūve, atjaunojot asfalta segumu, paralēli ielai izbūvējot gājēju/ velosipēdistu celiņu un apgaismojumu aptuveni 1220 m.  Tīrumu ielas, aptuveni 986 m posmā,  seguma pārbūve un nestspējas paaugstināšana, pastiprinot pamata kārtas, izbūvējot asfalta segumu, veidojot nomales, kā arī izbūvējot gājēju velosipēdistu celiņu un apgaismojumu.</t>
  </si>
  <si>
    <t>Ceļa “Sidrabiņi – Sēklīši" pārbūve Vārzās</t>
  </si>
  <si>
    <t>Būvprojekta izstrāde un būvdarbi Baumaņu Kārļa laukuma un tam piegulstošo teritoriju atjaunošanai un pārbūvei, nodrošinot arī lietusūdens noteces sakārtošanu</t>
  </si>
  <si>
    <t xml:space="preserve">Notekūdeņu attīrīšanas iekārtas ilgstošas lietus ūdens pieplūdes laikā spēs nodrošināt vides kvalitātes prasības  </t>
  </si>
  <si>
    <t>Ainažu pilsēta</t>
  </si>
  <si>
    <t>Ainažu pagasts</t>
  </si>
  <si>
    <t xml:space="preserve"> Liepupes pagasts</t>
  </si>
  <si>
    <t>Salacgrīvas pilsēta</t>
  </si>
  <si>
    <t>Dzirnavu ielas un Lielās ielas projektēšana un pārbūve Staicelē</t>
  </si>
  <si>
    <t>Pārbūvēta Dzirnavu un Lielā iela, sakārtotas ietves, apgaismojums Staicelē</t>
  </si>
  <si>
    <t xml:space="preserve">Plānots veikt ēkas ārsienu siltināšanu, jumta seguma atjaunošanu un siltināšanu, pagraba pārseguma un cokola siltināšanu, logu un ārdurvju nomaiņu, apkures sistēmas pārbūvi,  ventilācijas izbūvi, saules paneļu uzstādīšanu uz ēkas jumta.
</t>
  </si>
  <si>
    <t>Ielu apgaismojuma izbūve Staicelē un apgaismojuma stabu nomaiņa Alojā</t>
  </si>
  <si>
    <t>Paredzēts izbūvēt ielu apgaismojumu Staicelē Lielā ielā, Ezeru ielā un Priežu ielā. Rīgas ielā Alojā paredzēts nomainīt apgaismojuma stabus.</t>
  </si>
  <si>
    <t>Infrastruktūras attīstība uzņēmējdarbības atbalstam Limbažu novadā</t>
  </si>
  <si>
    <t>2.1.2. izveidot un attīstīt piemērotu tehnisko infrastruktūru uzņēmējdarbības attīstības sekmēšanai</t>
  </si>
  <si>
    <t>1, 3</t>
  </si>
  <si>
    <t>1.3.1.Attīstīt un uzlabot sociālo pakalpojumu pieejamību un dažādību</t>
  </si>
  <si>
    <t>Sociālais dienests</t>
  </si>
  <si>
    <t>4.3.5.1. pasākums “Sabiedrībā balstītu sociālo pakalpojumu pieejamības palielināšana”, 85% no  kopējām attiecināmajām izmaksāmsedz ESF+</t>
  </si>
  <si>
    <t>Sabiedrībā balstītu sociālo pakalpojumu pieejamības palielināšana Limbažu novadā</t>
  </si>
  <si>
    <t>Sabiedrībā balstītu sociālo pakalpojumu infrastruktūras izveidei Klostera ielā 2, Limbažos, Limbažu novadā (specializētās darbnīcas un  specializētais transporta līdzeklis) un sabiedrībā balstītu sociālo pakalpojumu sniegšana</t>
  </si>
  <si>
    <t>Atveseļošanas fonda un valsts budžeta finansēts projekts Nr. 3.1.2.1.i.0/2/24/I/CFLA/038</t>
  </si>
  <si>
    <t xml:space="preserve">Ministru kabineta 2023. gada 6. jūnija noteikumi Nr. 291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pasākums "Publiskās ārtelpas attīstība". ERAF līdzfinansējums ir 381 510 eiro un pašvaldības finansējums ir 68 490 eiro. </t>
  </si>
  <si>
    <t>6 personu ar invaliditāti mājokļu vides pieejamības nodrošināšana, t.sk uzbrauktuvju izbūve, sanitāro mezglu uzlabošana, grīdu līmeņošana utml.</t>
  </si>
  <si>
    <t>ERAF līdzfinansēts projekts Nr. 5.1.1.3/1/23/A/042 "Zvejnieku parka publiskās ārtelpas attīstība"</t>
  </si>
  <si>
    <t>Plānots piesaistīt LEADER programmas ELFLA līdzfinansējumu</t>
  </si>
  <si>
    <t>P, F, C</t>
  </si>
  <si>
    <t>Igaunijas – Latvijas pārrobežu sadarbības programmas projekts “Ūdens tūrisma aktivitāšu pieejamības veicināšana (Riverways II)</t>
  </si>
  <si>
    <t>Laipas izveide Augstrozes Lielezerā, kura paredzēta cilvēkiem ar kustību traucējumiem, ar piemērotu iekāpšanu laivā, un laivas ielaišanas ezerā vietas izbūve</t>
  </si>
  <si>
    <t>2025.-2026.</t>
  </si>
  <si>
    <t>Piekrastes infrastruktūras izveide Augstrozes Lielezerā</t>
  </si>
  <si>
    <t>Laipas izveide Limbažu Lielezerā, kura paredzēta cilvēkiem ar kustību traucējumiem, ar piemērotu iekāpšanu laivā</t>
  </si>
  <si>
    <t>1.1.4. Nodrošināt sporta un aktīvās atpūtas pakalpojumu pieejamību, uzlabot un attīstīt nozares infrastruktūru un aprīkojumu 1.1.1. Nodrošināt kvalitatīvu un daudzveidīgu izglītības pieejamību</t>
  </si>
  <si>
    <t>Pasākumi vietējās sabiedrības veselības veicināšanai un slimību profilaksei</t>
  </si>
  <si>
    <t xml:space="preserve">Veselības veicināšanas un slimību profilakses pakalpojumi, kā ekspress testi, funkcionālie treniņi, veselīga uztura nodarbības, nometnes jauniešiem, vingrošana ar fizioterapeitu, pārgājieni ģimenēm un slimības profilakses nodarbības. Rezultātā palielināsies iedzīvotāju skaits, kuri pēdējā gada laikā veselības apsvērumu dēļ ir mainījuši uztura un citu dzīvesveida paradumus. </t>
  </si>
  <si>
    <t>02.10.24. iesniegts projekts 4.1.2.2 Veselības veicināšanas un slimību profilakses pasākumu īstenošana vietējai sabiedrībai ESF+ 85%, Valsts budžeta finansējums 15%</t>
  </si>
  <si>
    <t>EJZAF līdzfinansēts projekts "Ceļa posma Tūja-Ežurgas pārbūve", Nr. 24-09-UL04-U31421.102-000004</t>
  </si>
  <si>
    <t>EJZAF līdzfinansēts projekts "Ceļa Sidrabiņi-Sēklīši pārbūve", Nr. 24-09-UL04-U31421.102-000005</t>
  </si>
  <si>
    <t>EJZAF līdzfinansēts projekts "Ceļa posma Oltūži-Veczemju klintis pārbūve", Nr. 24-09-UL04-U31421.102-000003</t>
  </si>
  <si>
    <t>Laivotāju atpūtas vietas atjaunošana Staicelē</t>
  </si>
  <si>
    <t>Izpilddirektora vietnieks</t>
  </si>
  <si>
    <t>Plānots piesaistīt EKII finansējumu.</t>
  </si>
  <si>
    <t>Viedo pilsētvides tehnoloģiju uzstādīšana Limbažu novadā</t>
  </si>
  <si>
    <t>Viedo pilsētvides tehnoloģiju (saules paneļi ar akumulatoriem) uzstādīšana uz Sociālās aprūpes centru -pansionātu "Pērles" abu ēku jumtiem un apgaismojuma nomaiņa ēkā Sporta ielā 4, Pociemā.</t>
  </si>
  <si>
    <t>Limbažu novada pielāgošanās klimata pārmaiņām</t>
  </si>
  <si>
    <t>Salacas krasta stiprināšana trīs posmos Salacgrīvas pilsētas teritorijā un caurtekas pie Ežurgas jūras stāvkrasta stiprināšana.</t>
  </si>
  <si>
    <t xml:space="preserve"> Alojas pilsēta, Skultes pagasts</t>
  </si>
  <si>
    <t xml:space="preserve">Alojā plānota Jūras ielas posma pārbūve no Jūras un Rīgas ielas krustojuma līdz Jūras un Limbažu ielas krustojumam  401 m garā posmā un  Rīgas ielas posma pārbūve no Jūras un Rīgas ielas krustojuma līdz Rīgas un Valmieras ielas krustojumam  210m garā posmā. Skultes pagasta Mandegās  plānota Vizbuļu ielas pārbūve un gājēju ietves gar valsts vietējo autoceļu V128, izbūve. </t>
  </si>
  <si>
    <t>ERAF īdzfinansēts projekts Nr.5.1.1.1/2/24/A/012 "Infrastruktūras attīstība uzņēmējdarbības atbalstam Limbažu novadā". Sadarbības partneris SIA "Limbažu siltums"</t>
  </si>
  <si>
    <t>ERAF līdzfinansēts projekts Nr. 5.1.1.1/1/24/I/001 "Uzņēmējdarbības vides attīstība Limbažu novadā"</t>
  </si>
  <si>
    <t xml:space="preserve">Projektu iesniedz vadošais partneris- Gulbenes novada pašvaldība  5.1.1.4. pasākumā “Viedās pašvaldības”. Limbažu novada pašvaldība 51 180 EUR, ERAF 263 547 EUR. </t>
  </si>
  <si>
    <t xml:space="preserve">ELFLA finansējums 42 874,35 EUR. </t>
  </si>
  <si>
    <t>Par Umurgas ezermalas labiekārtošanu</t>
  </si>
  <si>
    <t>Umurgas ciemā paredzēts izveidot nobrauktuvi pie ezera cilvēkiem ar kustību traucējumiem un volejbola laukumu</t>
  </si>
  <si>
    <t>Laivotāju atpūtas vietas atjaunošana, labiekārtošana – pontona laipu ierīkošana laivu ielaišanai Salacā un izcelšanai (2 gab.), galdu ar soliem uzlikšana (2 gab.), trepes kalnā izgatavošana un uzstādīšana (2 gab.), laivu pārvilkšanas laipa, informācijas stenda izgatavošana un uzstādīšana Laivotāju atpūtas vietā pie kājnieku tilta pār Salacu, Lielā ielā 39, un pie aizsprosta pār Salacu, Staicelē</t>
  </si>
  <si>
    <t>Umurgas pagasta pakalpojumu sniegšanas centrs</t>
  </si>
  <si>
    <t xml:space="preserve">Umurgas pagasts </t>
  </si>
  <si>
    <t>Ziemas dārza logu atjaunošana Puikules muižā</t>
  </si>
  <si>
    <t>Ziemas dārza logu atjaunošanu Puikules muižā</t>
  </si>
  <si>
    <t>Brīvzemnieku pagasta kopienu centrs</t>
  </si>
  <si>
    <t>Brīvzemnieku pagasts</t>
  </si>
  <si>
    <t>Elektrības pieslēguma izveide un izbūve Katvaru estrādei Liepu parkā</t>
  </si>
  <si>
    <t>Elektrības pieslēguma projektēšana un izbūve Katvaru estrādei Liepu parkā, kultūras pasākumu rīkošanai</t>
  </si>
  <si>
    <t>Katvaru pagasta pakalpojumu sniegšanas centrs</t>
  </si>
  <si>
    <r>
      <t xml:space="preserve">P, F, </t>
    </r>
    <r>
      <rPr>
        <sz val="10"/>
        <color theme="1"/>
        <rFont val="Times New Roman"/>
        <family val="1"/>
        <charset val="186"/>
      </rPr>
      <t>C</t>
    </r>
  </si>
  <si>
    <t>Ceļa “Tūja – Ežurgas” pārbūve</t>
  </si>
  <si>
    <t>Līdzdalības budžeta plānošana un līdzdalības projektu ideju iesniegšana, atlase, īstenošana</t>
  </si>
  <si>
    <t>4.1.2. Sekmēt pilsonisko izglītību un iedzīvotāju līdzdalību sabiedriskajos procesos</t>
  </si>
  <si>
    <t>Limbažu novada pašvaldības Centrālā pārvalde</t>
  </si>
  <si>
    <t>Līdzdalības budžeta projektu īstenošana Limbažu apvienības teritorijā</t>
  </si>
  <si>
    <t>Līdzdalības budžeta projektu īstenošana Salacgrīvas apvienības teritorijā</t>
  </si>
  <si>
    <t>Realizēti projekti Limbažu apvienības teritorijā - Limbažu pilsēta, Katvaru pagasts, Limbažu pagasts, Pāles pagasts,
Skultes pagasts, Umurgas pagasts, Vidrižu pagasts, Viļķenes pagasts</t>
  </si>
  <si>
    <t>Līdzdalības budžeta projektu īstenošana Alojas apvienības teritorijā</t>
  </si>
  <si>
    <t>Alojas apvienības pārvalde</t>
  </si>
  <si>
    <t>Realizēti projekti Salacgrīvas apvienības teritorijā - Salacgrīvas pilsēta, Ainažu pilsēta, Ainažu pagasts, Liepupes
pagasts, Salacgrīvas pagasts</t>
  </si>
  <si>
    <t>Realizēti projekti Alojas apvienības teritorijā - Alojas pilsēta, Staiceles pilsēta, Alojas pagasts, Braslavas pagasts,
Brīvzemnieku pagasts, Staiceles pagasts</t>
  </si>
  <si>
    <t>Organizēts pašvaldības līdzdalības budžeta konkurss. Līdzdalības budžeta plānošanas teritoriālās vienības:  Limbažu apvienība, Salacgrīvas apvienība, Alojas apvienība</t>
  </si>
  <si>
    <t>Limbažu pilsēta, Katvaru pagasts, Limbažu pagasts, Pāles pagasts, Skultes pagasts, Umurgas pagasts, Vidrižu pagasts, Viļķenes pagasts</t>
  </si>
  <si>
    <t>Salacgrīvas pilsēta, Ainažu pilsēta, Ainažu pagasts, Liepupes pagasts, Salacgrīvas pagasts</t>
  </si>
  <si>
    <t>Alojas pilsēta, Staiceles pilsēta, Alojas pagasts, Braslavas pagasts, Brīvzemnieku pagasts, Staiceles pagasts</t>
  </si>
  <si>
    <t>Igaunijas – Latvijas pārrobežu sadarbības programmas projekts"Cirkulāra barības vielu atgūšana ilgtspējīgām pašvaldībām/NutriLoopWork"</t>
  </si>
  <si>
    <t>Filtru prototipu izstrādāšana Dūņezera ūdens attīrīšanai. Pārstrādātās biomasas izmantošana pilsētu apzaļumošanai, augsnes uzlabošanai.</t>
  </si>
  <si>
    <t>2025.-2028.</t>
  </si>
  <si>
    <t>F,P,C</t>
  </si>
  <si>
    <t xml:space="preserve">Investīciju plāns 2025.-2027. gadam. </t>
  </si>
  <si>
    <t>PII "Auseklītis" Alojas struktūrvienības telpu projektēšana un būvprojekta ekspertīze</t>
  </si>
  <si>
    <t>2025-2027</t>
  </si>
  <si>
    <t>2025</t>
  </si>
  <si>
    <t>2025.gada martā uzsākti būvdarbi, tiek īstenota projekta 1.kārta- korpusa demontāža</t>
  </si>
  <si>
    <t>2025.g. plānots veikt būvniecības dokumentācijas aktualizāciju.</t>
  </si>
  <si>
    <t>2025.-2027.</t>
  </si>
  <si>
    <t>Plānots piesaistīt ERAF finansējumu 2.1.3.1.pasākuma "Pašvaldību pielāgošanās klimata pārmaiņām" 2.kārtā. Pasākums iekļauts Limbažu novada Ilgtspējīgas enerģētikas un klimata rīcības plānā 2024.- 2030.gadam.</t>
  </si>
  <si>
    <t>EJZAF līdzfinansēts projekts "Piekrastes infrastruktūras izveide Augstrozes Lielezerā", Nr. 24-09-CL11-C0LA19.2201-000005</t>
  </si>
  <si>
    <t>EJZAF līdzfinansēts projekts "Ziemas dārza logu atjaunošana Puikules muižā", Nr.24-09-CL11-C0LA19.2201-000006</t>
  </si>
  <si>
    <t>07.10.2024. noslēgts līgums ar SIA ,,Mūsa Motors Rīga”, izpildes termiņš 6 mēneši.</t>
  </si>
  <si>
    <t>53.1.</t>
  </si>
  <si>
    <t>53.2.</t>
  </si>
  <si>
    <t>53.3.</t>
  </si>
  <si>
    <t>2025.gada prioritārais investīciju projekts</t>
  </si>
  <si>
    <t>Aktualizēts ar Limbažu novada domes 03.06.2025. sēdes lēmumu Nr. 403 (protokols Nr. 8, 4.) un lēmumu Nr. 404 (protokols Nr. 8, 5.)</t>
  </si>
  <si>
    <t>Limbažu pilsdrupu restaurācija, kultūras mantojuma saglabāšanai un jaunu pakalpojumu attīstībai</t>
  </si>
  <si>
    <t>Limbažu viduslaika pirms elementu konservācijas un atjaunošanas darbi, vides piekļūstamības nodrošināšana</t>
  </si>
  <si>
    <t>2025.-2029.</t>
  </si>
  <si>
    <t>Parka ielas pārbūve veikta 2024.gadā + posms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</si>
</sst>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_);_(@_)"/>
    <numFmt numFmtId="165" formatCode="_-* #,##0.00\ _€_-;\-* #,##0.00\ _€_-;_-* \-??\ _€_-;_-@_-"/>
  </numFmts>
  <fonts count="28" x14ac:knownFonts="1">
    <font>
      <sz val="11"/>
      <color rgb="FF000000"/>
      <name val="Calibri"/>
      <family val="2"/>
      <charset val="186"/>
    </font>
    <font>
      <sz val="10"/>
      <name val="Arial"/>
      <family val="2"/>
      <charset val="186"/>
    </font>
    <font>
      <sz val="10"/>
      <name val="Times New Roman"/>
      <family val="1"/>
      <charset val="186"/>
    </font>
    <font>
      <sz val="10"/>
      <color rgb="FFFF0000"/>
      <name val="Times New Roman"/>
      <family val="1"/>
      <charset val="186"/>
    </font>
    <font>
      <sz val="10"/>
      <name val="Calibri"/>
      <family val="2"/>
      <charset val="186"/>
    </font>
    <font>
      <sz val="11"/>
      <name val="Calibri"/>
      <family val="2"/>
      <charset val="186"/>
    </font>
    <font>
      <sz val="11"/>
      <color rgb="FF000000"/>
      <name val="Calibri"/>
      <family val="2"/>
      <charset val="186"/>
    </font>
    <font>
      <i/>
      <sz val="10"/>
      <name val="Times New Roman"/>
      <family val="1"/>
      <charset val="186"/>
    </font>
    <font>
      <sz val="8"/>
      <name val="Calibri"/>
      <family val="2"/>
      <charset val="186"/>
    </font>
    <font>
      <sz val="10"/>
      <name val="Times New Roman"/>
      <family val="1"/>
      <charset val="1"/>
    </font>
    <font>
      <b/>
      <sz val="16"/>
      <name val="Times New Roman"/>
      <family val="1"/>
      <charset val="186"/>
    </font>
    <font>
      <b/>
      <sz val="16"/>
      <name val="Times New Roman"/>
      <family val="1"/>
      <charset val="1"/>
    </font>
    <font>
      <b/>
      <sz val="10"/>
      <name val="Times New Roman"/>
      <family val="1"/>
      <charset val="186"/>
    </font>
    <font>
      <b/>
      <i/>
      <sz val="11"/>
      <name val="Times New Roman"/>
      <family val="1"/>
      <charset val="1"/>
    </font>
    <font>
      <i/>
      <sz val="11"/>
      <name val="Times New Roman"/>
      <family val="1"/>
      <charset val="1"/>
    </font>
    <font>
      <b/>
      <i/>
      <sz val="11"/>
      <name val="Times New Roman"/>
      <family val="1"/>
      <charset val="186"/>
    </font>
    <font>
      <i/>
      <sz val="11"/>
      <name val="Times New Roman"/>
      <family val="1"/>
      <charset val="186"/>
    </font>
    <font>
      <sz val="8"/>
      <name val="Times New Roman"/>
      <family val="1"/>
      <charset val="186"/>
    </font>
    <font>
      <b/>
      <sz val="10"/>
      <name val="Times New Roman"/>
      <family val="1"/>
      <charset val="1"/>
    </font>
    <font>
      <sz val="10"/>
      <color theme="1"/>
      <name val="Times New Roman"/>
      <family val="1"/>
      <charset val="186"/>
    </font>
    <font>
      <b/>
      <sz val="10"/>
      <color theme="1"/>
      <name val="Times New Roman"/>
      <family val="1"/>
      <charset val="186"/>
    </font>
    <font>
      <b/>
      <sz val="10"/>
      <color theme="1"/>
      <name val="Times New Roman"/>
      <family val="1"/>
      <charset val="1"/>
    </font>
    <font>
      <sz val="10"/>
      <color theme="1"/>
      <name val="Times New Roman"/>
      <family val="1"/>
      <charset val="1"/>
    </font>
    <font>
      <sz val="11"/>
      <color theme="1"/>
      <name val="Calibri"/>
      <family val="2"/>
      <charset val="186"/>
    </font>
    <font>
      <sz val="10"/>
      <color theme="1"/>
      <name val="Times New Roman"/>
      <family val="1"/>
    </font>
    <font>
      <sz val="11"/>
      <color theme="1"/>
      <name val="Times New Roman"/>
      <family val="1"/>
      <charset val="186"/>
    </font>
    <font>
      <sz val="10"/>
      <color rgb="FFFF0000"/>
      <name val="Times New Roman"/>
      <family val="1"/>
    </font>
    <font>
      <sz val="10"/>
      <name val="Times New Roman"/>
      <family val="1"/>
    </font>
  </fonts>
  <fills count="5">
    <fill>
      <patternFill patternType="none"/>
    </fill>
    <fill>
      <patternFill patternType="gray125"/>
    </fill>
    <fill>
      <patternFill patternType="solid">
        <fgColor rgb="FFFFFFFF"/>
        <bgColor rgb="FFFFF2CC"/>
      </patternFill>
    </fill>
    <fill>
      <patternFill patternType="solid">
        <fgColor theme="0"/>
        <bgColor indexed="64"/>
      </patternFill>
    </fill>
    <fill>
      <patternFill patternType="solid">
        <fgColor theme="0"/>
        <bgColor rgb="FFFFF2C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5" fontId="6" fillId="0" borderId="0" applyBorder="0" applyProtection="0"/>
    <xf numFmtId="164" fontId="6" fillId="0" borderId="0" applyBorder="0" applyProtection="0"/>
    <xf numFmtId="0" fontId="1" fillId="0" borderId="0"/>
    <xf numFmtId="0" fontId="6" fillId="0" borderId="0"/>
  </cellStyleXfs>
  <cellXfs count="95">
    <xf numFmtId="0" fontId="0" fillId="0" borderId="0" xfId="0"/>
    <xf numFmtId="0" fontId="4" fillId="0" borderId="0" xfId="0" applyFont="1"/>
    <xf numFmtId="0" fontId="5" fillId="0" borderId="0" xfId="0" applyFont="1"/>
    <xf numFmtId="49" fontId="2" fillId="0" borderId="0" xfId="0" applyNumberFormat="1" applyFont="1" applyAlignment="1">
      <alignment horizontal="center" vertical="center"/>
    </xf>
    <xf numFmtId="0" fontId="7" fillId="0" borderId="0" xfId="0" applyFont="1"/>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0" borderId="0" xfId="0" applyFont="1" applyAlignment="1">
      <alignment horizontal="center" vertical="center"/>
    </xf>
    <xf numFmtId="2" fontId="2" fillId="0" borderId="0" xfId="1" applyNumberFormat="1" applyFont="1" applyBorder="1" applyAlignment="1" applyProtection="1">
      <alignment horizontal="center" vertical="center"/>
    </xf>
    <xf numFmtId="0" fontId="12" fillId="0" borderId="0" xfId="0"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xf>
    <xf numFmtId="0" fontId="15" fillId="0" borderId="0" xfId="4" applyFont="1" applyAlignment="1">
      <alignment horizontal="center" vertical="center"/>
    </xf>
    <xf numFmtId="0" fontId="16" fillId="0" borderId="0" xfId="4"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xf numFmtId="0" fontId="5" fillId="2" borderId="0" xfId="0" applyFont="1" applyFill="1"/>
    <xf numFmtId="0" fontId="9" fillId="0" borderId="0" xfId="0" applyFont="1" applyAlignment="1">
      <alignment horizontal="center" vertical="center" wrapText="1"/>
    </xf>
    <xf numFmtId="165" fontId="2" fillId="0" borderId="0" xfId="1" applyFont="1" applyBorder="1" applyAlignment="1" applyProtection="1">
      <alignment vertical="center"/>
    </xf>
    <xf numFmtId="0" fontId="2" fillId="0" borderId="0" xfId="0" applyFont="1" applyAlignment="1">
      <alignment horizontal="left" vertical="center"/>
    </xf>
    <xf numFmtId="0" fontId="2" fillId="0" borderId="0" xfId="0" applyFont="1" applyAlignment="1">
      <alignment vertical="center"/>
    </xf>
    <xf numFmtId="0" fontId="9" fillId="0" borderId="0" xfId="0" applyFont="1" applyAlignment="1">
      <alignment horizontal="justify" vertical="center"/>
    </xf>
    <xf numFmtId="0" fontId="2" fillId="0" borderId="0" xfId="0" applyFont="1"/>
    <xf numFmtId="0" fontId="9" fillId="0" borderId="0" xfId="0" applyFont="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2" fontId="20" fillId="0" borderId="1" xfId="1" applyNumberFormat="1" applyFont="1" applyBorder="1" applyAlignment="1" applyProtection="1">
      <alignment horizontal="center" vertical="center" wrapText="1"/>
    </xf>
    <xf numFmtId="0" fontId="22"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65" fontId="19" fillId="0" borderId="1" xfId="1" applyFont="1" applyBorder="1" applyAlignment="1" applyProtection="1">
      <alignment vertical="center"/>
    </xf>
    <xf numFmtId="0" fontId="22" fillId="0" borderId="1" xfId="0" applyFont="1" applyBorder="1" applyAlignment="1">
      <alignment horizontal="center" vertical="center" wrapText="1"/>
    </xf>
    <xf numFmtId="0" fontId="23" fillId="2" borderId="1" xfId="0" applyFont="1" applyFill="1" applyBorder="1"/>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wrapText="1"/>
    </xf>
    <xf numFmtId="165" fontId="19" fillId="0" borderId="1" xfId="1" applyFont="1" applyBorder="1" applyAlignment="1">
      <alignment vertical="center"/>
    </xf>
    <xf numFmtId="0" fontId="22" fillId="0" borderId="1" xfId="0" applyFont="1" applyBorder="1" applyAlignment="1">
      <alignment horizontal="left" vertical="center"/>
    </xf>
    <xf numFmtId="0" fontId="22"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vertical="center" wrapText="1"/>
    </xf>
    <xf numFmtId="165" fontId="19" fillId="0" borderId="1" xfId="1" applyFont="1" applyBorder="1" applyAlignment="1">
      <alignment vertical="center" wrapText="1"/>
    </xf>
    <xf numFmtId="0" fontId="25" fillId="0" borderId="1" xfId="0" applyFont="1" applyBorder="1" applyAlignment="1">
      <alignment wrapText="1"/>
    </xf>
    <xf numFmtId="1" fontId="19"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left" vertical="center" wrapText="1"/>
    </xf>
    <xf numFmtId="0" fontId="26" fillId="0" borderId="1" xfId="0" applyFont="1" applyBorder="1" applyAlignment="1">
      <alignment horizontal="left"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7" fillId="0" borderId="0" xfId="4" applyFont="1" applyAlignment="1">
      <alignment horizontal="center" vertical="center"/>
    </xf>
    <xf numFmtId="165" fontId="19" fillId="0" borderId="1" xfId="1" applyFont="1" applyBorder="1" applyAlignment="1" applyProtection="1">
      <alignment vertical="center" wrapText="1"/>
    </xf>
    <xf numFmtId="165" fontId="2" fillId="0" borderId="1" xfId="1" applyFont="1" applyBorder="1" applyAlignment="1" applyProtection="1">
      <alignment vertical="center" wrapText="1"/>
    </xf>
    <xf numFmtId="2" fontId="2" fillId="0" borderId="1" xfId="1" applyNumberFormat="1" applyFont="1" applyBorder="1" applyAlignment="1" applyProtection="1">
      <alignment horizontal="center" vertical="center"/>
    </xf>
    <xf numFmtId="2" fontId="3" fillId="0" borderId="0" xfId="1" applyNumberFormat="1" applyFont="1" applyBorder="1" applyAlignment="1" applyProtection="1">
      <alignment horizontal="center" vertical="center"/>
    </xf>
    <xf numFmtId="0" fontId="9" fillId="3" borderId="0" xfId="0" applyFont="1" applyFill="1" applyAlignment="1">
      <alignment horizontal="center" vertical="center"/>
    </xf>
    <xf numFmtId="0" fontId="2" fillId="3" borderId="0" xfId="0" applyFont="1" applyFill="1" applyAlignment="1">
      <alignment horizontal="center" vertical="center"/>
    </xf>
    <xf numFmtId="0" fontId="20" fillId="3" borderId="1" xfId="0"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49" fontId="24"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7" fillId="3" borderId="1" xfId="0" applyFont="1" applyFill="1" applyBorder="1" applyAlignment="1">
      <alignment horizontal="center" vertical="center"/>
    </xf>
    <xf numFmtId="0" fontId="26" fillId="3" borderId="0" xfId="0" applyFont="1" applyFill="1" applyAlignment="1">
      <alignment horizontal="center" vertical="center"/>
    </xf>
    <xf numFmtId="0" fontId="5" fillId="3" borderId="0" xfId="0" applyFont="1" applyFill="1"/>
    <xf numFmtId="0" fontId="2" fillId="3" borderId="0" xfId="0" applyFont="1" applyFill="1" applyAlignment="1">
      <alignment horizontal="center" vertical="center" wrapText="1"/>
    </xf>
    <xf numFmtId="165" fontId="19" fillId="3" borderId="1" xfId="1" applyFont="1" applyFill="1" applyBorder="1" applyAlignment="1" applyProtection="1">
      <alignment vertical="center"/>
    </xf>
    <xf numFmtId="0" fontId="19" fillId="0" borderId="1" xfId="0" applyFont="1" applyBorder="1" applyAlignment="1">
      <alignment wrapText="1"/>
    </xf>
    <xf numFmtId="0" fontId="19" fillId="3" borderId="1" xfId="0" applyFont="1" applyFill="1" applyBorder="1" applyAlignment="1">
      <alignment horizontal="left" vertical="center" wrapText="1"/>
    </xf>
    <xf numFmtId="0" fontId="25" fillId="0" borderId="1" xfId="0" applyFont="1" applyBorder="1" applyAlignment="1">
      <alignment horizontal="center" vertical="center" wrapText="1"/>
    </xf>
    <xf numFmtId="0" fontId="16" fillId="0" borderId="0" xfId="0" applyFont="1"/>
    <xf numFmtId="0" fontId="9" fillId="0" borderId="0" xfId="0" applyFont="1" applyAlignment="1">
      <alignment horizontal="right" vertical="center"/>
    </xf>
    <xf numFmtId="0" fontId="10" fillId="0" borderId="0" xfId="0" applyFont="1" applyAlignment="1">
      <alignment horizontal="left" vertical="center" wrapText="1"/>
    </xf>
    <xf numFmtId="0" fontId="27" fillId="0" borderId="1" xfId="0" applyFont="1" applyBorder="1" applyAlignment="1">
      <alignment horizontal="left" vertical="center" wrapText="1"/>
    </xf>
  </cellXfs>
  <cellStyles count="5">
    <cellStyle name="Currency 2" xfId="2"/>
    <cellStyle name="Komats" xfId="1" builtinId="3"/>
    <cellStyle name="Parasts" xfId="0" builtinId="0"/>
    <cellStyle name="Parasts 2 2" xfId="3"/>
    <cellStyle name="Parasts 3"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7F7F7F"/>
      <rgbColor rgb="FF9999FF"/>
      <rgbColor rgb="FF993366"/>
      <rgbColor rgb="FFFFF2CC"/>
      <rgbColor rgb="FFD9EAD3"/>
      <rgbColor rgb="FF660066"/>
      <rgbColor rgb="FFFF8080"/>
      <rgbColor rgb="FF006BBC"/>
      <rgbColor rgb="FFCCCCFF"/>
      <rgbColor rgb="FF000080"/>
      <rgbColor rgb="FFFF00FF"/>
      <rgbColor rgb="FFFFFF00"/>
      <rgbColor rgb="FF00FFFF"/>
      <rgbColor rgb="FF800080"/>
      <rgbColor rgb="FF800000"/>
      <rgbColor rgb="FF008080"/>
      <rgbColor rgb="FF0000FF"/>
      <rgbColor rgb="FF00CCFF"/>
      <rgbColor rgb="FFCCFFFF"/>
      <rgbColor rgb="FFE2F0D9"/>
      <rgbColor rgb="FFFCE5CD"/>
      <rgbColor rgb="FF99CCFF"/>
      <rgbColor rgb="FFFF99CC"/>
      <rgbColor rgb="FFCC99FF"/>
      <rgbColor rgb="FFF8CBAD"/>
      <rgbColor rgb="FF3366FF"/>
      <rgbColor rgb="FF33CCCC"/>
      <rgbColor rgb="FF99CC00"/>
      <rgbColor rgb="FFFFCC00"/>
      <rgbColor rgb="FFFF9900"/>
      <rgbColor rgb="FFFF6600"/>
      <rgbColor rgb="FF555555"/>
      <rgbColor rgb="FF969696"/>
      <rgbColor rgb="FF003366"/>
      <rgbColor rgb="FF339966"/>
      <rgbColor rgb="FF003300"/>
      <rgbColor rgb="FF333300"/>
      <rgbColor rgb="FFFF011B"/>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J99"/>
  <sheetViews>
    <sheetView tabSelected="1" zoomScale="74" zoomScaleNormal="120" workbookViewId="0">
      <pane ySplit="8" topLeftCell="A9" activePane="bottomLeft" state="frozen"/>
      <selection pane="bottomLeft" activeCell="D5" sqref="D5"/>
    </sheetView>
  </sheetViews>
  <sheetFormatPr defaultColWidth="9.85546875" defaultRowHeight="15" x14ac:dyDescent="0.25"/>
  <cols>
    <col min="1" max="1" width="5.7109375" style="31" customWidth="1"/>
    <col min="2" max="2" width="10.140625" style="7" customWidth="1"/>
    <col min="3" max="3" width="26.28515625" style="8" customWidth="1"/>
    <col min="4" max="4" width="28.140625" style="8" customWidth="1"/>
    <col min="5" max="5" width="29.7109375" style="8" customWidth="1"/>
    <col min="6" max="6" width="12.7109375" style="73" customWidth="1"/>
    <col min="7" max="7" width="15" style="13" customWidth="1"/>
    <col min="8" max="8" width="13.140625" style="7" customWidth="1"/>
    <col min="9" max="9" width="25.140625" style="9" customWidth="1"/>
    <col min="10" max="10" width="12.85546875" style="9" customWidth="1"/>
    <col min="11" max="11" width="30.7109375" style="8" customWidth="1"/>
    <col min="12" max="997" width="9.5703125" style="1" customWidth="1"/>
    <col min="998" max="16384" width="9.85546875" style="2"/>
  </cols>
  <sheetData>
    <row r="1" spans="1:997" x14ac:dyDescent="0.25">
      <c r="A1" s="91" t="s">
        <v>253</v>
      </c>
      <c r="F1" s="18"/>
      <c r="K1" s="92"/>
    </row>
    <row r="2" spans="1:997" ht="12.75" customHeight="1" x14ac:dyDescent="0.25">
      <c r="A2" s="4"/>
      <c r="F2" s="18"/>
      <c r="K2" s="92"/>
    </row>
    <row r="3" spans="1:997" ht="20.25" x14ac:dyDescent="0.25">
      <c r="A3" s="10" t="s">
        <v>0</v>
      </c>
      <c r="B3" s="11"/>
      <c r="C3" s="11"/>
      <c r="D3" s="10"/>
      <c r="E3" s="12"/>
      <c r="F3" s="18"/>
      <c r="H3" s="12"/>
      <c r="I3" s="12"/>
      <c r="J3" s="12"/>
      <c r="K3" s="14"/>
    </row>
    <row r="4" spans="1:997" ht="20.25" customHeight="1" x14ac:dyDescent="0.25">
      <c r="A4" s="93" t="s">
        <v>238</v>
      </c>
      <c r="B4" s="93"/>
      <c r="C4" s="93"/>
      <c r="D4" s="93"/>
      <c r="E4" s="12"/>
      <c r="F4" s="18"/>
      <c r="H4" s="12"/>
      <c r="I4" s="12"/>
      <c r="J4" s="12"/>
      <c r="K4" s="12"/>
    </row>
    <row r="5" spans="1:997" x14ac:dyDescent="0.25">
      <c r="A5" s="12"/>
      <c r="B5" s="15"/>
      <c r="C5" s="16"/>
      <c r="D5" s="17"/>
      <c r="E5" s="18"/>
      <c r="F5" s="18"/>
      <c r="G5" s="68"/>
      <c r="H5" s="19" t="s">
        <v>1</v>
      </c>
      <c r="I5" s="20" t="s">
        <v>2</v>
      </c>
      <c r="J5" s="12"/>
      <c r="K5" s="12"/>
    </row>
    <row r="6" spans="1:997" x14ac:dyDescent="0.25">
      <c r="A6" s="12"/>
      <c r="B6" s="16"/>
      <c r="C6" s="16"/>
      <c r="D6" s="18"/>
      <c r="E6" s="18"/>
      <c r="F6" s="18"/>
      <c r="G6" s="68"/>
      <c r="H6" s="19" t="s">
        <v>3</v>
      </c>
      <c r="I6" s="20" t="s">
        <v>4</v>
      </c>
      <c r="J6" s="12"/>
      <c r="K6" s="12"/>
    </row>
    <row r="7" spans="1:997" x14ac:dyDescent="0.25">
      <c r="A7" s="12"/>
      <c r="B7" s="21"/>
      <c r="C7" s="21"/>
      <c r="D7" s="12"/>
      <c r="E7" s="12"/>
      <c r="F7" s="13"/>
      <c r="H7" s="19" t="s">
        <v>5</v>
      </c>
      <c r="I7" s="20" t="s">
        <v>6</v>
      </c>
      <c r="J7" s="12"/>
      <c r="K7" s="12"/>
    </row>
    <row r="8" spans="1:997" s="22" customFormat="1" ht="69" customHeight="1" x14ac:dyDescent="0.25">
      <c r="A8" s="33" t="s">
        <v>7</v>
      </c>
      <c r="B8" s="34" t="s">
        <v>8</v>
      </c>
      <c r="C8" s="34" t="s">
        <v>9</v>
      </c>
      <c r="D8" s="33" t="s">
        <v>10</v>
      </c>
      <c r="E8" s="33" t="s">
        <v>11</v>
      </c>
      <c r="F8" s="75" t="s">
        <v>12</v>
      </c>
      <c r="G8" s="35" t="s">
        <v>13</v>
      </c>
      <c r="H8" s="33" t="s">
        <v>14</v>
      </c>
      <c r="I8" s="33" t="s">
        <v>15</v>
      </c>
      <c r="J8" s="33" t="s">
        <v>16</v>
      </c>
      <c r="K8" s="33" t="s">
        <v>17</v>
      </c>
    </row>
    <row r="9" spans="1:997" ht="51" x14ac:dyDescent="0.25">
      <c r="A9" s="54" t="s">
        <v>18</v>
      </c>
      <c r="B9" s="36">
        <v>1</v>
      </c>
      <c r="C9" s="36" t="s">
        <v>22</v>
      </c>
      <c r="D9" s="37" t="s">
        <v>23</v>
      </c>
      <c r="E9" s="37" t="s">
        <v>142</v>
      </c>
      <c r="F9" s="76" t="s">
        <v>240</v>
      </c>
      <c r="G9" s="38">
        <v>1500000</v>
      </c>
      <c r="H9" s="37" t="s">
        <v>1</v>
      </c>
      <c r="I9" s="37" t="s">
        <v>24</v>
      </c>
      <c r="J9" s="32" t="s">
        <v>57</v>
      </c>
      <c r="K9" s="37"/>
    </row>
    <row r="10" spans="1:997" ht="140.25" x14ac:dyDescent="0.25">
      <c r="A10" s="54">
        <f>A9+1</f>
        <v>2</v>
      </c>
      <c r="B10" s="39">
        <v>1</v>
      </c>
      <c r="C10" s="39" t="s">
        <v>19</v>
      </c>
      <c r="D10" s="37" t="s">
        <v>26</v>
      </c>
      <c r="E10" s="37" t="s">
        <v>27</v>
      </c>
      <c r="F10" s="76" t="s">
        <v>240</v>
      </c>
      <c r="G10" s="38">
        <v>2099069.2799999998</v>
      </c>
      <c r="H10" s="37" t="s">
        <v>28</v>
      </c>
      <c r="I10" s="37" t="s">
        <v>29</v>
      </c>
      <c r="J10" s="37" t="s">
        <v>30</v>
      </c>
      <c r="K10" s="37" t="s">
        <v>143</v>
      </c>
    </row>
    <row r="11" spans="1:997" ht="63.75" x14ac:dyDescent="0.25">
      <c r="A11" s="54">
        <f t="shared" ref="A11:A61" si="0">A10+1</f>
        <v>3</v>
      </c>
      <c r="B11" s="39">
        <v>1</v>
      </c>
      <c r="C11" s="39" t="s">
        <v>22</v>
      </c>
      <c r="D11" s="37" t="s">
        <v>32</v>
      </c>
      <c r="E11" s="32" t="s">
        <v>145</v>
      </c>
      <c r="F11" s="76" t="s">
        <v>240</v>
      </c>
      <c r="G11" s="38">
        <v>50000</v>
      </c>
      <c r="H11" s="32" t="s">
        <v>1</v>
      </c>
      <c r="I11" s="32" t="s">
        <v>33</v>
      </c>
      <c r="J11" s="32" t="s">
        <v>31</v>
      </c>
      <c r="K11" s="32"/>
    </row>
    <row r="12" spans="1:997" s="24" customFormat="1" ht="63.75" x14ac:dyDescent="0.25">
      <c r="A12" s="54">
        <f t="shared" si="0"/>
        <v>4</v>
      </c>
      <c r="B12" s="39">
        <v>1</v>
      </c>
      <c r="C12" s="39" t="s">
        <v>21</v>
      </c>
      <c r="D12" s="32" t="s">
        <v>35</v>
      </c>
      <c r="E12" s="32" t="s">
        <v>36</v>
      </c>
      <c r="F12" s="76" t="s">
        <v>240</v>
      </c>
      <c r="G12" s="38">
        <v>590000</v>
      </c>
      <c r="H12" s="32" t="s">
        <v>28</v>
      </c>
      <c r="I12" s="32" t="s">
        <v>107</v>
      </c>
      <c r="J12" s="32" t="s">
        <v>161</v>
      </c>
      <c r="K12" s="40"/>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c r="IB12" s="23"/>
      <c r="IC12" s="23"/>
      <c r="ID12" s="23"/>
      <c r="IE12" s="23"/>
      <c r="IF12" s="23"/>
      <c r="IG12" s="23"/>
      <c r="IH12" s="23"/>
      <c r="II12" s="23"/>
      <c r="IJ12" s="23"/>
      <c r="IK12" s="23"/>
      <c r="IL12" s="23"/>
      <c r="IM12" s="23"/>
      <c r="IN12" s="23"/>
      <c r="IO12" s="23"/>
      <c r="IP12" s="23"/>
      <c r="IQ12" s="23"/>
      <c r="IR12" s="23"/>
      <c r="IS12" s="23"/>
      <c r="IT12" s="23"/>
      <c r="IU12" s="23"/>
      <c r="IV12" s="23"/>
      <c r="IW12" s="23"/>
      <c r="IX12" s="23"/>
      <c r="IY12" s="23"/>
      <c r="IZ12" s="23"/>
      <c r="JA12" s="23"/>
      <c r="JB12" s="23"/>
      <c r="JC12" s="23"/>
      <c r="JD12" s="23"/>
      <c r="JE12" s="23"/>
      <c r="JF12" s="23"/>
      <c r="JG12" s="23"/>
      <c r="JH12" s="23"/>
      <c r="JI12" s="23"/>
      <c r="JJ12" s="23"/>
      <c r="JK12" s="23"/>
      <c r="JL12" s="23"/>
      <c r="JM12" s="23"/>
      <c r="JN12" s="23"/>
      <c r="JO12" s="23"/>
      <c r="JP12" s="23"/>
      <c r="JQ12" s="23"/>
      <c r="JR12" s="23"/>
      <c r="JS12" s="23"/>
      <c r="JT12" s="23"/>
      <c r="JU12" s="23"/>
      <c r="JV12" s="23"/>
      <c r="JW12" s="23"/>
      <c r="JX12" s="23"/>
      <c r="JY12" s="23"/>
      <c r="JZ12" s="23"/>
      <c r="KA12" s="23"/>
      <c r="KB12" s="23"/>
      <c r="KC12" s="23"/>
      <c r="KD12" s="23"/>
      <c r="KE12" s="23"/>
      <c r="KF12" s="23"/>
      <c r="KG12" s="23"/>
      <c r="KH12" s="23"/>
      <c r="KI12" s="23"/>
      <c r="KJ12" s="23"/>
      <c r="KK12" s="23"/>
      <c r="KL12" s="23"/>
      <c r="KM12" s="23"/>
      <c r="KN12" s="23"/>
      <c r="KO12" s="23"/>
      <c r="KP12" s="23"/>
      <c r="KQ12" s="23"/>
      <c r="KR12" s="23"/>
      <c r="KS12" s="23"/>
      <c r="KT12" s="23"/>
      <c r="KU12" s="23"/>
      <c r="KV12" s="23"/>
      <c r="KW12" s="23"/>
      <c r="KX12" s="23"/>
      <c r="KY12" s="23"/>
      <c r="KZ12" s="23"/>
      <c r="LA12" s="23"/>
      <c r="LB12" s="23"/>
      <c r="LC12" s="23"/>
      <c r="LD12" s="23"/>
      <c r="LE12" s="23"/>
      <c r="LF12" s="23"/>
      <c r="LG12" s="23"/>
      <c r="LH12" s="23"/>
      <c r="LI12" s="23"/>
      <c r="LJ12" s="23"/>
      <c r="LK12" s="23"/>
      <c r="LL12" s="23"/>
      <c r="LM12" s="23"/>
      <c r="LN12" s="23"/>
      <c r="LO12" s="23"/>
      <c r="LP12" s="23"/>
      <c r="LQ12" s="23"/>
      <c r="LR12" s="23"/>
      <c r="LS12" s="23"/>
      <c r="LT12" s="23"/>
      <c r="LU12" s="23"/>
      <c r="LV12" s="23"/>
      <c r="LW12" s="23"/>
      <c r="LX12" s="23"/>
      <c r="LY12" s="23"/>
      <c r="LZ12" s="23"/>
      <c r="MA12" s="23"/>
      <c r="MB12" s="23"/>
      <c r="MC12" s="23"/>
      <c r="MD12" s="23"/>
      <c r="ME12" s="23"/>
      <c r="MF12" s="23"/>
      <c r="MG12" s="23"/>
      <c r="MH12" s="23"/>
      <c r="MI12" s="23"/>
      <c r="MJ12" s="23"/>
      <c r="MK12" s="23"/>
      <c r="ML12" s="23"/>
      <c r="MM12" s="23"/>
      <c r="MN12" s="23"/>
      <c r="MO12" s="23"/>
      <c r="MP12" s="23"/>
      <c r="MQ12" s="23"/>
      <c r="MR12" s="23"/>
      <c r="MS12" s="23"/>
      <c r="MT12" s="23"/>
      <c r="MU12" s="23"/>
      <c r="MV12" s="23"/>
      <c r="MW12" s="23"/>
      <c r="MX12" s="23"/>
      <c r="MY12" s="23"/>
      <c r="MZ12" s="23"/>
      <c r="NA12" s="23"/>
      <c r="NB12" s="23"/>
      <c r="NC12" s="23"/>
      <c r="ND12" s="23"/>
      <c r="NE12" s="23"/>
      <c r="NF12" s="23"/>
      <c r="NG12" s="23"/>
      <c r="NH12" s="23"/>
      <c r="NI12" s="23"/>
      <c r="NJ12" s="23"/>
      <c r="NK12" s="23"/>
      <c r="NL12" s="23"/>
      <c r="NM12" s="23"/>
      <c r="NN12" s="23"/>
      <c r="NO12" s="23"/>
      <c r="NP12" s="23"/>
      <c r="NQ12" s="23"/>
      <c r="NR12" s="23"/>
      <c r="NS12" s="23"/>
      <c r="NT12" s="23"/>
      <c r="NU12" s="23"/>
      <c r="NV12" s="23"/>
      <c r="NW12" s="23"/>
      <c r="NX12" s="23"/>
      <c r="NY12" s="23"/>
      <c r="NZ12" s="23"/>
      <c r="OA12" s="23"/>
      <c r="OB12" s="23"/>
      <c r="OC12" s="23"/>
      <c r="OD12" s="23"/>
      <c r="OE12" s="23"/>
      <c r="OF12" s="23"/>
      <c r="OG12" s="23"/>
      <c r="OH12" s="23"/>
      <c r="OI12" s="23"/>
      <c r="OJ12" s="23"/>
      <c r="OK12" s="23"/>
      <c r="OL12" s="23"/>
      <c r="OM12" s="23"/>
      <c r="ON12" s="23"/>
      <c r="OO12" s="23"/>
      <c r="OP12" s="23"/>
      <c r="OQ12" s="23"/>
      <c r="OR12" s="23"/>
      <c r="OS12" s="23"/>
      <c r="OT12" s="23"/>
      <c r="OU12" s="23"/>
      <c r="OV12" s="23"/>
      <c r="OW12" s="23"/>
      <c r="OX12" s="23"/>
      <c r="OY12" s="23"/>
      <c r="OZ12" s="23"/>
      <c r="PA12" s="23"/>
      <c r="PB12" s="23"/>
      <c r="PC12" s="23"/>
      <c r="PD12" s="23"/>
      <c r="PE12" s="23"/>
      <c r="PF12" s="23"/>
      <c r="PG12" s="23"/>
      <c r="PH12" s="23"/>
      <c r="PI12" s="23"/>
      <c r="PJ12" s="23"/>
      <c r="PK12" s="23"/>
      <c r="PL12" s="23"/>
      <c r="PM12" s="23"/>
      <c r="PN12" s="23"/>
      <c r="PO12" s="23"/>
      <c r="PP12" s="23"/>
      <c r="PQ12" s="23"/>
      <c r="PR12" s="23"/>
      <c r="PS12" s="23"/>
      <c r="PT12" s="23"/>
      <c r="PU12" s="23"/>
      <c r="PV12" s="23"/>
      <c r="PW12" s="23"/>
      <c r="PX12" s="23"/>
      <c r="PY12" s="23"/>
      <c r="PZ12" s="23"/>
      <c r="QA12" s="23"/>
      <c r="QB12" s="23"/>
      <c r="QC12" s="23"/>
      <c r="QD12" s="23"/>
      <c r="QE12" s="23"/>
      <c r="QF12" s="23"/>
      <c r="QG12" s="23"/>
      <c r="QH12" s="23"/>
      <c r="QI12" s="23"/>
      <c r="QJ12" s="23"/>
      <c r="QK12" s="23"/>
      <c r="QL12" s="23"/>
      <c r="QM12" s="23"/>
      <c r="QN12" s="23"/>
      <c r="QO12" s="23"/>
      <c r="QP12" s="23"/>
      <c r="QQ12" s="23"/>
      <c r="QR12" s="23"/>
      <c r="QS12" s="23"/>
      <c r="QT12" s="23"/>
      <c r="QU12" s="23"/>
      <c r="QV12" s="23"/>
      <c r="QW12" s="23"/>
      <c r="QX12" s="23"/>
      <c r="QY12" s="23"/>
      <c r="QZ12" s="23"/>
      <c r="RA12" s="23"/>
      <c r="RB12" s="23"/>
      <c r="RC12" s="23"/>
      <c r="RD12" s="23"/>
      <c r="RE12" s="23"/>
      <c r="RF12" s="23"/>
      <c r="RG12" s="23"/>
      <c r="RH12" s="23"/>
      <c r="RI12" s="23"/>
      <c r="RJ12" s="23"/>
      <c r="RK12" s="23"/>
      <c r="RL12" s="23"/>
      <c r="RM12" s="23"/>
      <c r="RN12" s="23"/>
      <c r="RO12" s="23"/>
      <c r="RP12" s="23"/>
      <c r="RQ12" s="23"/>
      <c r="RR12" s="23"/>
      <c r="RS12" s="23"/>
      <c r="RT12" s="23"/>
      <c r="RU12" s="23"/>
      <c r="RV12" s="23"/>
      <c r="RW12" s="23"/>
      <c r="RX12" s="23"/>
      <c r="RY12" s="23"/>
      <c r="RZ12" s="23"/>
      <c r="SA12" s="23"/>
      <c r="SB12" s="23"/>
      <c r="SC12" s="23"/>
      <c r="SD12" s="23"/>
      <c r="SE12" s="23"/>
      <c r="SF12" s="23"/>
      <c r="SG12" s="23"/>
      <c r="SH12" s="23"/>
      <c r="SI12" s="23"/>
      <c r="SJ12" s="23"/>
      <c r="SK12" s="23"/>
      <c r="SL12" s="23"/>
      <c r="SM12" s="23"/>
      <c r="SN12" s="23"/>
      <c r="SO12" s="23"/>
      <c r="SP12" s="23"/>
      <c r="SQ12" s="23"/>
      <c r="SR12" s="23"/>
      <c r="SS12" s="23"/>
      <c r="ST12" s="23"/>
      <c r="SU12" s="23"/>
      <c r="SV12" s="23"/>
      <c r="SW12" s="23"/>
      <c r="SX12" s="23"/>
      <c r="SY12" s="23"/>
      <c r="SZ12" s="23"/>
      <c r="TA12" s="23"/>
      <c r="TB12" s="23"/>
      <c r="TC12" s="23"/>
      <c r="TD12" s="23"/>
      <c r="TE12" s="23"/>
      <c r="TF12" s="23"/>
      <c r="TG12" s="23"/>
      <c r="TH12" s="23"/>
      <c r="TI12" s="23"/>
      <c r="TJ12" s="23"/>
      <c r="TK12" s="23"/>
      <c r="TL12" s="23"/>
      <c r="TM12" s="23"/>
      <c r="TN12" s="23"/>
      <c r="TO12" s="23"/>
      <c r="TP12" s="23"/>
      <c r="TQ12" s="23"/>
      <c r="TR12" s="23"/>
      <c r="TS12" s="23"/>
      <c r="TT12" s="23"/>
      <c r="TU12" s="23"/>
      <c r="TV12" s="23"/>
      <c r="TW12" s="23"/>
      <c r="TX12" s="23"/>
      <c r="TY12" s="23"/>
      <c r="TZ12" s="23"/>
      <c r="UA12" s="23"/>
      <c r="UB12" s="23"/>
      <c r="UC12" s="23"/>
      <c r="UD12" s="23"/>
      <c r="UE12" s="23"/>
      <c r="UF12" s="23"/>
      <c r="UG12" s="23"/>
      <c r="UH12" s="23"/>
      <c r="UI12" s="23"/>
      <c r="UJ12" s="23"/>
      <c r="UK12" s="23"/>
      <c r="UL12" s="23"/>
      <c r="UM12" s="23"/>
      <c r="UN12" s="23"/>
      <c r="UO12" s="23"/>
      <c r="UP12" s="23"/>
      <c r="UQ12" s="23"/>
      <c r="UR12" s="23"/>
      <c r="US12" s="23"/>
      <c r="UT12" s="23"/>
      <c r="UU12" s="23"/>
      <c r="UV12" s="23"/>
      <c r="UW12" s="23"/>
      <c r="UX12" s="23"/>
      <c r="UY12" s="23"/>
      <c r="UZ12" s="23"/>
      <c r="VA12" s="23"/>
      <c r="VB12" s="23"/>
      <c r="VC12" s="23"/>
      <c r="VD12" s="23"/>
      <c r="VE12" s="23"/>
      <c r="VF12" s="23"/>
      <c r="VG12" s="23"/>
      <c r="VH12" s="23"/>
      <c r="VI12" s="23"/>
      <c r="VJ12" s="23"/>
      <c r="VK12" s="23"/>
      <c r="VL12" s="23"/>
      <c r="VM12" s="23"/>
      <c r="VN12" s="23"/>
      <c r="VO12" s="23"/>
      <c r="VP12" s="23"/>
      <c r="VQ12" s="23"/>
      <c r="VR12" s="23"/>
      <c r="VS12" s="23"/>
      <c r="VT12" s="23"/>
      <c r="VU12" s="23"/>
      <c r="VV12" s="23"/>
      <c r="VW12" s="23"/>
      <c r="VX12" s="23"/>
      <c r="VY12" s="23"/>
      <c r="VZ12" s="23"/>
      <c r="WA12" s="23"/>
      <c r="WB12" s="23"/>
      <c r="WC12" s="23"/>
      <c r="WD12" s="23"/>
      <c r="WE12" s="23"/>
      <c r="WF12" s="23"/>
      <c r="WG12" s="23"/>
      <c r="WH12" s="23"/>
      <c r="WI12" s="23"/>
      <c r="WJ12" s="23"/>
      <c r="WK12" s="23"/>
      <c r="WL12" s="23"/>
      <c r="WM12" s="23"/>
      <c r="WN12" s="23"/>
      <c r="WO12" s="23"/>
      <c r="WP12" s="23"/>
      <c r="WQ12" s="23"/>
      <c r="WR12" s="23"/>
      <c r="WS12" s="23"/>
      <c r="WT12" s="23"/>
      <c r="WU12" s="23"/>
      <c r="WV12" s="23"/>
      <c r="WW12" s="23"/>
      <c r="WX12" s="23"/>
      <c r="WY12" s="23"/>
      <c r="WZ12" s="23"/>
      <c r="XA12" s="23"/>
      <c r="XB12" s="23"/>
      <c r="XC12" s="23"/>
      <c r="XD12" s="23"/>
      <c r="XE12" s="23"/>
      <c r="XF12" s="23"/>
      <c r="XG12" s="23"/>
      <c r="XH12" s="23"/>
      <c r="XI12" s="23"/>
      <c r="XJ12" s="23"/>
      <c r="XK12" s="23"/>
      <c r="XL12" s="23"/>
      <c r="XM12" s="23"/>
      <c r="XN12" s="23"/>
      <c r="XO12" s="23"/>
      <c r="XP12" s="23"/>
      <c r="XQ12" s="23"/>
      <c r="XR12" s="23"/>
      <c r="XS12" s="23"/>
      <c r="XT12" s="23"/>
      <c r="XU12" s="23"/>
      <c r="XV12" s="23"/>
      <c r="XW12" s="23"/>
      <c r="XX12" s="23"/>
      <c r="XY12" s="23"/>
      <c r="XZ12" s="23"/>
      <c r="YA12" s="23"/>
      <c r="YB12" s="23"/>
      <c r="YC12" s="23"/>
      <c r="YD12" s="23"/>
      <c r="YE12" s="23"/>
      <c r="YF12" s="23"/>
      <c r="YG12" s="23"/>
      <c r="YH12" s="23"/>
      <c r="YI12" s="23"/>
      <c r="YJ12" s="23"/>
      <c r="YK12" s="23"/>
      <c r="YL12" s="23"/>
      <c r="YM12" s="23"/>
      <c r="YN12" s="23"/>
      <c r="YO12" s="23"/>
      <c r="YP12" s="23"/>
      <c r="YQ12" s="23"/>
      <c r="YR12" s="23"/>
      <c r="YS12" s="23"/>
      <c r="YT12" s="23"/>
      <c r="YU12" s="23"/>
      <c r="YV12" s="23"/>
      <c r="YW12" s="23"/>
      <c r="YX12" s="23"/>
      <c r="YY12" s="23"/>
      <c r="YZ12" s="23"/>
      <c r="ZA12" s="23"/>
      <c r="ZB12" s="23"/>
      <c r="ZC12" s="23"/>
      <c r="ZD12" s="23"/>
      <c r="ZE12" s="23"/>
      <c r="ZF12" s="23"/>
      <c r="ZG12" s="23"/>
      <c r="ZH12" s="23"/>
      <c r="ZI12" s="23"/>
      <c r="ZJ12" s="23"/>
      <c r="ZK12" s="23"/>
      <c r="ZL12" s="23"/>
      <c r="ZM12" s="23"/>
      <c r="ZN12" s="23"/>
      <c r="ZO12" s="23"/>
      <c r="ZP12" s="23"/>
      <c r="ZQ12" s="23"/>
      <c r="ZR12" s="23"/>
      <c r="ZS12" s="23"/>
      <c r="ZT12" s="23"/>
      <c r="ZU12" s="23"/>
      <c r="ZV12" s="23"/>
      <c r="ZW12" s="23"/>
      <c r="ZX12" s="23"/>
      <c r="ZY12" s="23"/>
      <c r="ZZ12" s="23"/>
      <c r="AAA12" s="23"/>
      <c r="AAB12" s="23"/>
      <c r="AAC12" s="23"/>
      <c r="AAD12" s="23"/>
      <c r="AAE12" s="23"/>
      <c r="AAF12" s="23"/>
      <c r="AAG12" s="23"/>
      <c r="AAH12" s="23"/>
      <c r="AAI12" s="23"/>
      <c r="AAJ12" s="23"/>
      <c r="AAK12" s="23"/>
      <c r="AAL12" s="23"/>
      <c r="AAM12" s="23"/>
      <c r="AAN12" s="23"/>
      <c r="AAO12" s="23"/>
      <c r="AAP12" s="23"/>
      <c r="AAQ12" s="23"/>
      <c r="AAR12" s="23"/>
      <c r="AAS12" s="23"/>
      <c r="AAT12" s="23"/>
      <c r="AAU12" s="23"/>
      <c r="AAV12" s="23"/>
      <c r="AAW12" s="23"/>
      <c r="AAX12" s="23"/>
      <c r="AAY12" s="23"/>
      <c r="AAZ12" s="23"/>
      <c r="ABA12" s="23"/>
      <c r="ABB12" s="23"/>
      <c r="ABC12" s="23"/>
      <c r="ABD12" s="23"/>
      <c r="ABE12" s="23"/>
      <c r="ABF12" s="23"/>
      <c r="ABG12" s="23"/>
      <c r="ABH12" s="23"/>
      <c r="ABI12" s="23"/>
      <c r="ABJ12" s="23"/>
      <c r="ABK12" s="23"/>
      <c r="ABL12" s="23"/>
      <c r="ABM12" s="23"/>
      <c r="ABN12" s="23"/>
      <c r="ABO12" s="23"/>
      <c r="ABP12" s="23"/>
      <c r="ABQ12" s="23"/>
      <c r="ABR12" s="23"/>
      <c r="ABS12" s="23"/>
      <c r="ABT12" s="23"/>
      <c r="ABU12" s="23"/>
      <c r="ABV12" s="23"/>
      <c r="ABW12" s="23"/>
      <c r="ABX12" s="23"/>
      <c r="ABY12" s="23"/>
      <c r="ABZ12" s="23"/>
      <c r="ACA12" s="23"/>
      <c r="ACB12" s="23"/>
      <c r="ACC12" s="23"/>
      <c r="ACD12" s="23"/>
      <c r="ACE12" s="23"/>
      <c r="ACF12" s="23"/>
      <c r="ACG12" s="23"/>
      <c r="ACH12" s="23"/>
      <c r="ACI12" s="23"/>
      <c r="ACJ12" s="23"/>
      <c r="ACK12" s="23"/>
      <c r="ACL12" s="23"/>
      <c r="ACM12" s="23"/>
      <c r="ACN12" s="23"/>
      <c r="ACO12" s="23"/>
      <c r="ACP12" s="23"/>
      <c r="ACQ12" s="23"/>
      <c r="ACR12" s="23"/>
      <c r="ACS12" s="23"/>
      <c r="ACT12" s="23"/>
      <c r="ACU12" s="23"/>
      <c r="ACV12" s="23"/>
      <c r="ACW12" s="23"/>
      <c r="ACX12" s="23"/>
      <c r="ACY12" s="23"/>
      <c r="ACZ12" s="23"/>
      <c r="ADA12" s="23"/>
      <c r="ADB12" s="23"/>
      <c r="ADC12" s="23"/>
      <c r="ADD12" s="23"/>
      <c r="ADE12" s="23"/>
      <c r="ADF12" s="23"/>
      <c r="ADG12" s="23"/>
      <c r="ADH12" s="23"/>
      <c r="ADI12" s="23"/>
      <c r="ADJ12" s="23"/>
      <c r="ADK12" s="23"/>
      <c r="ADL12" s="23"/>
      <c r="ADM12" s="23"/>
      <c r="ADN12" s="23"/>
      <c r="ADO12" s="23"/>
      <c r="ADP12" s="23"/>
      <c r="ADQ12" s="23"/>
      <c r="ADR12" s="23"/>
      <c r="ADS12" s="23"/>
      <c r="ADT12" s="23"/>
      <c r="ADU12" s="23"/>
      <c r="ADV12" s="23"/>
      <c r="ADW12" s="23"/>
      <c r="ADX12" s="23"/>
      <c r="ADY12" s="23"/>
      <c r="ADZ12" s="23"/>
      <c r="AEA12" s="23"/>
      <c r="AEB12" s="23"/>
      <c r="AEC12" s="23"/>
      <c r="AED12" s="23"/>
      <c r="AEE12" s="23"/>
      <c r="AEF12" s="23"/>
      <c r="AEG12" s="23"/>
      <c r="AEH12" s="23"/>
      <c r="AEI12" s="23"/>
      <c r="AEJ12" s="23"/>
      <c r="AEK12" s="23"/>
      <c r="AEL12" s="23"/>
      <c r="AEM12" s="23"/>
      <c r="AEN12" s="23"/>
      <c r="AEO12" s="23"/>
      <c r="AEP12" s="23"/>
      <c r="AEQ12" s="23"/>
      <c r="AER12" s="23"/>
      <c r="AES12" s="23"/>
      <c r="AET12" s="23"/>
      <c r="AEU12" s="23"/>
      <c r="AEV12" s="23"/>
      <c r="AEW12" s="23"/>
      <c r="AEX12" s="23"/>
      <c r="AEY12" s="23"/>
      <c r="AEZ12" s="23"/>
      <c r="AFA12" s="23"/>
      <c r="AFB12" s="23"/>
      <c r="AFC12" s="23"/>
      <c r="AFD12" s="23"/>
      <c r="AFE12" s="23"/>
      <c r="AFF12" s="23"/>
      <c r="AFG12" s="23"/>
      <c r="AFH12" s="23"/>
      <c r="AFI12" s="23"/>
      <c r="AFJ12" s="23"/>
      <c r="AFK12" s="23"/>
      <c r="AFL12" s="23"/>
      <c r="AFM12" s="23"/>
      <c r="AFN12" s="23"/>
      <c r="AFO12" s="23"/>
      <c r="AFP12" s="23"/>
      <c r="AFQ12" s="23"/>
      <c r="AFR12" s="23"/>
      <c r="AFS12" s="23"/>
      <c r="AFT12" s="23"/>
      <c r="AFU12" s="23"/>
      <c r="AFV12" s="23"/>
      <c r="AFW12" s="23"/>
      <c r="AFX12" s="23"/>
      <c r="AFY12" s="23"/>
      <c r="AFZ12" s="23"/>
      <c r="AGA12" s="23"/>
      <c r="AGB12" s="23"/>
      <c r="AGC12" s="23"/>
      <c r="AGD12" s="23"/>
      <c r="AGE12" s="23"/>
      <c r="AGF12" s="23"/>
      <c r="AGG12" s="23"/>
      <c r="AGH12" s="23"/>
      <c r="AGI12" s="23"/>
      <c r="AGJ12" s="23"/>
      <c r="AGK12" s="23"/>
      <c r="AGL12" s="23"/>
      <c r="AGM12" s="23"/>
      <c r="AGN12" s="23"/>
      <c r="AGO12" s="23"/>
      <c r="AGP12" s="23"/>
      <c r="AGQ12" s="23"/>
      <c r="AGR12" s="23"/>
      <c r="AGS12" s="23"/>
      <c r="AGT12" s="23"/>
      <c r="AGU12" s="23"/>
      <c r="AGV12" s="23"/>
      <c r="AGW12" s="23"/>
      <c r="AGX12" s="23"/>
      <c r="AGY12" s="23"/>
      <c r="AGZ12" s="23"/>
      <c r="AHA12" s="23"/>
      <c r="AHB12" s="23"/>
      <c r="AHC12" s="23"/>
      <c r="AHD12" s="23"/>
      <c r="AHE12" s="23"/>
      <c r="AHF12" s="23"/>
      <c r="AHG12" s="23"/>
      <c r="AHH12" s="23"/>
      <c r="AHI12" s="23"/>
      <c r="AHJ12" s="23"/>
      <c r="AHK12" s="23"/>
      <c r="AHL12" s="23"/>
      <c r="AHM12" s="23"/>
      <c r="AHN12" s="23"/>
      <c r="AHO12" s="23"/>
      <c r="AHP12" s="23"/>
      <c r="AHQ12" s="23"/>
      <c r="AHR12" s="23"/>
      <c r="AHS12" s="23"/>
      <c r="AHT12" s="23"/>
      <c r="AHU12" s="23"/>
      <c r="AHV12" s="23"/>
      <c r="AHW12" s="23"/>
      <c r="AHX12" s="23"/>
      <c r="AHY12" s="23"/>
      <c r="AHZ12" s="23"/>
      <c r="AIA12" s="23"/>
      <c r="AIB12" s="23"/>
      <c r="AIC12" s="23"/>
      <c r="AID12" s="23"/>
      <c r="AIE12" s="23"/>
      <c r="AIF12" s="23"/>
      <c r="AIG12" s="23"/>
      <c r="AIH12" s="23"/>
      <c r="AII12" s="23"/>
      <c r="AIJ12" s="23"/>
      <c r="AIK12" s="23"/>
      <c r="AIL12" s="23"/>
      <c r="AIM12" s="23"/>
      <c r="AIN12" s="23"/>
      <c r="AIO12" s="23"/>
      <c r="AIP12" s="23"/>
      <c r="AIQ12" s="23"/>
      <c r="AIR12" s="23"/>
      <c r="AIS12" s="23"/>
      <c r="AIT12" s="23"/>
      <c r="AIU12" s="23"/>
      <c r="AIV12" s="23"/>
      <c r="AIW12" s="23"/>
      <c r="AIX12" s="23"/>
      <c r="AIY12" s="23"/>
      <c r="AIZ12" s="23"/>
      <c r="AJA12" s="23"/>
      <c r="AJB12" s="23"/>
      <c r="AJC12" s="23"/>
      <c r="AJD12" s="23"/>
      <c r="AJE12" s="23"/>
      <c r="AJF12" s="23"/>
      <c r="AJG12" s="23"/>
      <c r="AJH12" s="23"/>
      <c r="AJI12" s="23"/>
      <c r="AJJ12" s="23"/>
      <c r="AJK12" s="23"/>
      <c r="AJL12" s="23"/>
      <c r="AJM12" s="23"/>
      <c r="AJN12" s="23"/>
      <c r="AJO12" s="23"/>
      <c r="AJP12" s="23"/>
      <c r="AJQ12" s="23"/>
      <c r="AJR12" s="23"/>
      <c r="AJS12" s="23"/>
      <c r="AJT12" s="23"/>
      <c r="AJU12" s="23"/>
      <c r="AJV12" s="23"/>
      <c r="AJW12" s="23"/>
      <c r="AJX12" s="23"/>
      <c r="AJY12" s="23"/>
      <c r="AJZ12" s="23"/>
      <c r="AKA12" s="23"/>
      <c r="AKB12" s="23"/>
      <c r="AKC12" s="23"/>
      <c r="AKD12" s="23"/>
      <c r="AKE12" s="23"/>
      <c r="AKF12" s="23"/>
      <c r="AKG12" s="23"/>
      <c r="AKH12" s="23"/>
      <c r="AKI12" s="23"/>
      <c r="AKJ12" s="23"/>
      <c r="AKK12" s="23"/>
      <c r="AKL12" s="23"/>
      <c r="AKM12" s="23"/>
      <c r="AKN12" s="23"/>
      <c r="AKO12" s="23"/>
      <c r="AKP12" s="23"/>
      <c r="AKQ12" s="23"/>
      <c r="AKR12" s="23"/>
      <c r="AKS12" s="23"/>
      <c r="AKT12" s="23"/>
      <c r="AKU12" s="23"/>
      <c r="AKV12" s="23"/>
      <c r="AKW12" s="23"/>
      <c r="AKX12" s="23"/>
      <c r="AKY12" s="23"/>
      <c r="AKZ12" s="23"/>
      <c r="ALA12" s="23"/>
      <c r="ALB12" s="23"/>
      <c r="ALC12" s="23"/>
      <c r="ALD12" s="23"/>
      <c r="ALE12" s="23"/>
      <c r="ALF12" s="23"/>
      <c r="ALG12" s="23"/>
      <c r="ALH12" s="23"/>
      <c r="ALI12" s="23"/>
    </row>
    <row r="13" spans="1:997" ht="38.25" x14ac:dyDescent="0.25">
      <c r="A13" s="54">
        <f t="shared" si="0"/>
        <v>5</v>
      </c>
      <c r="B13" s="39">
        <v>1</v>
      </c>
      <c r="C13" s="39" t="s">
        <v>37</v>
      </c>
      <c r="D13" s="32" t="s">
        <v>38</v>
      </c>
      <c r="E13" s="32" t="s">
        <v>39</v>
      </c>
      <c r="F13" s="76" t="s">
        <v>240</v>
      </c>
      <c r="G13" s="38">
        <v>100000</v>
      </c>
      <c r="H13" s="37" t="s">
        <v>28</v>
      </c>
      <c r="I13" s="32" t="s">
        <v>40</v>
      </c>
      <c r="J13" s="32" t="s">
        <v>160</v>
      </c>
      <c r="K13" s="32"/>
    </row>
    <row r="14" spans="1:997" ht="63.75" x14ac:dyDescent="0.25">
      <c r="A14" s="54">
        <f t="shared" si="0"/>
        <v>6</v>
      </c>
      <c r="B14" s="36">
        <v>1</v>
      </c>
      <c r="C14" s="36" t="s">
        <v>41</v>
      </c>
      <c r="D14" s="37" t="s">
        <v>42</v>
      </c>
      <c r="E14" s="37" t="s">
        <v>43</v>
      </c>
      <c r="F14" s="77" t="s">
        <v>34</v>
      </c>
      <c r="G14" s="38">
        <v>60500</v>
      </c>
      <c r="H14" s="37" t="s">
        <v>1</v>
      </c>
      <c r="I14" s="37" t="s">
        <v>44</v>
      </c>
      <c r="J14" s="37" t="s">
        <v>45</v>
      </c>
      <c r="K14" s="37" t="s">
        <v>46</v>
      </c>
    </row>
    <row r="15" spans="1:997" ht="140.25" x14ac:dyDescent="0.25">
      <c r="A15" s="54">
        <f t="shared" si="0"/>
        <v>7</v>
      </c>
      <c r="B15" s="39">
        <v>1</v>
      </c>
      <c r="C15" s="39" t="s">
        <v>19</v>
      </c>
      <c r="D15" s="37" t="s">
        <v>47</v>
      </c>
      <c r="E15" s="32" t="s">
        <v>48</v>
      </c>
      <c r="F15" s="76" t="s">
        <v>240</v>
      </c>
      <c r="G15" s="38">
        <v>78500</v>
      </c>
      <c r="H15" s="37" t="s">
        <v>28</v>
      </c>
      <c r="I15" s="32" t="s">
        <v>49</v>
      </c>
      <c r="J15" s="32" t="s">
        <v>161</v>
      </c>
      <c r="K15" s="32" t="s">
        <v>144</v>
      </c>
    </row>
    <row r="16" spans="1:997" ht="153" x14ac:dyDescent="0.25">
      <c r="A16" s="54">
        <f t="shared" si="0"/>
        <v>8</v>
      </c>
      <c r="B16" s="39" t="s">
        <v>169</v>
      </c>
      <c r="C16" s="39" t="s">
        <v>50</v>
      </c>
      <c r="D16" s="37" t="s">
        <v>51</v>
      </c>
      <c r="E16" s="32" t="s">
        <v>146</v>
      </c>
      <c r="F16" s="76" t="s">
        <v>240</v>
      </c>
      <c r="G16" s="38">
        <v>1500000</v>
      </c>
      <c r="H16" s="37" t="s">
        <v>28</v>
      </c>
      <c r="I16" s="32" t="s">
        <v>29</v>
      </c>
      <c r="J16" s="32" t="s">
        <v>31</v>
      </c>
      <c r="K16" s="37" t="s">
        <v>242</v>
      </c>
    </row>
    <row r="17" spans="1:11" s="1" customFormat="1" ht="114.75" x14ac:dyDescent="0.2">
      <c r="A17" s="54">
        <f t="shared" si="0"/>
        <v>9</v>
      </c>
      <c r="B17" s="39">
        <v>3</v>
      </c>
      <c r="C17" s="39" t="s">
        <v>53</v>
      </c>
      <c r="D17" s="32" t="s">
        <v>54</v>
      </c>
      <c r="E17" s="32" t="s">
        <v>164</v>
      </c>
      <c r="F17" s="76" t="s">
        <v>240</v>
      </c>
      <c r="G17" s="38">
        <v>780086.01</v>
      </c>
      <c r="H17" s="37" t="s">
        <v>28</v>
      </c>
      <c r="I17" s="32" t="s">
        <v>29</v>
      </c>
      <c r="J17" s="32" t="s">
        <v>55</v>
      </c>
      <c r="K17" s="32" t="s">
        <v>243</v>
      </c>
    </row>
    <row r="18" spans="1:11" ht="38.25" x14ac:dyDescent="0.25">
      <c r="A18" s="54">
        <f t="shared" si="0"/>
        <v>10</v>
      </c>
      <c r="B18" s="39">
        <v>3</v>
      </c>
      <c r="C18" s="36" t="s">
        <v>58</v>
      </c>
      <c r="D18" s="37" t="s">
        <v>61</v>
      </c>
      <c r="E18" s="37" t="s">
        <v>62</v>
      </c>
      <c r="F18" s="77" t="s">
        <v>34</v>
      </c>
      <c r="G18" s="38">
        <v>60000</v>
      </c>
      <c r="H18" s="37" t="s">
        <v>1</v>
      </c>
      <c r="I18" s="37" t="s">
        <v>63</v>
      </c>
      <c r="J18" s="37" t="s">
        <v>20</v>
      </c>
      <c r="K18" s="32" t="s">
        <v>147</v>
      </c>
    </row>
    <row r="19" spans="1:11" ht="153" x14ac:dyDescent="0.25">
      <c r="A19" s="54">
        <f t="shared" si="0"/>
        <v>11</v>
      </c>
      <c r="B19" s="41" t="s">
        <v>127</v>
      </c>
      <c r="C19" s="41" t="s">
        <v>168</v>
      </c>
      <c r="D19" s="41" t="s">
        <v>167</v>
      </c>
      <c r="E19" s="41" t="s">
        <v>201</v>
      </c>
      <c r="F19" s="78" t="s">
        <v>34</v>
      </c>
      <c r="G19" s="38">
        <v>2135205.13</v>
      </c>
      <c r="H19" s="42" t="s">
        <v>218</v>
      </c>
      <c r="I19" s="41" t="s">
        <v>29</v>
      </c>
      <c r="J19" s="41" t="s">
        <v>200</v>
      </c>
      <c r="K19" s="32" t="s">
        <v>202</v>
      </c>
    </row>
    <row r="20" spans="1:11" ht="51" x14ac:dyDescent="0.25">
      <c r="A20" s="54">
        <f t="shared" si="0"/>
        <v>12</v>
      </c>
      <c r="B20" s="39">
        <v>3</v>
      </c>
      <c r="C20" s="39" t="s">
        <v>56</v>
      </c>
      <c r="D20" s="37" t="s">
        <v>162</v>
      </c>
      <c r="E20" s="32" t="s">
        <v>163</v>
      </c>
      <c r="F20" s="76" t="s">
        <v>240</v>
      </c>
      <c r="G20" s="38">
        <v>509000</v>
      </c>
      <c r="H20" s="32" t="s">
        <v>1</v>
      </c>
      <c r="I20" s="32" t="s">
        <v>33</v>
      </c>
      <c r="J20" s="32" t="s">
        <v>31</v>
      </c>
      <c r="K20" s="32" t="s">
        <v>66</v>
      </c>
    </row>
    <row r="21" spans="1:11" ht="76.5" x14ac:dyDescent="0.25">
      <c r="A21" s="54">
        <f t="shared" si="0"/>
        <v>13</v>
      </c>
      <c r="B21" s="39">
        <v>3</v>
      </c>
      <c r="C21" s="39" t="s">
        <v>58</v>
      </c>
      <c r="D21" s="32" t="s">
        <v>67</v>
      </c>
      <c r="E21" s="32" t="s">
        <v>68</v>
      </c>
      <c r="F21" s="76" t="s">
        <v>240</v>
      </c>
      <c r="G21" s="38">
        <v>200000</v>
      </c>
      <c r="H21" s="32" t="s">
        <v>69</v>
      </c>
      <c r="I21" s="32" t="s">
        <v>70</v>
      </c>
      <c r="J21" s="32" t="s">
        <v>30</v>
      </c>
      <c r="K21" s="32"/>
    </row>
    <row r="22" spans="1:11" ht="102" x14ac:dyDescent="0.25">
      <c r="A22" s="54">
        <f t="shared" si="0"/>
        <v>14</v>
      </c>
      <c r="B22" s="36">
        <v>3</v>
      </c>
      <c r="C22" s="39" t="s">
        <v>58</v>
      </c>
      <c r="D22" s="37" t="s">
        <v>71</v>
      </c>
      <c r="E22" s="37" t="s">
        <v>72</v>
      </c>
      <c r="F22" s="76" t="s">
        <v>240</v>
      </c>
      <c r="G22" s="38">
        <v>906280</v>
      </c>
      <c r="H22" s="37" t="s">
        <v>28</v>
      </c>
      <c r="I22" s="37" t="s">
        <v>73</v>
      </c>
      <c r="J22" s="32" t="s">
        <v>161</v>
      </c>
      <c r="K22" s="37" t="s">
        <v>74</v>
      </c>
    </row>
    <row r="23" spans="1:11" ht="38.25" x14ac:dyDescent="0.25">
      <c r="A23" s="54">
        <f t="shared" si="0"/>
        <v>15</v>
      </c>
      <c r="B23" s="39">
        <v>3</v>
      </c>
      <c r="C23" s="39" t="s">
        <v>65</v>
      </c>
      <c r="D23" s="37" t="s">
        <v>75</v>
      </c>
      <c r="E23" s="32" t="s">
        <v>76</v>
      </c>
      <c r="F23" s="77">
        <v>2025</v>
      </c>
      <c r="G23" s="38">
        <v>25000</v>
      </c>
      <c r="H23" s="37" t="s">
        <v>28</v>
      </c>
      <c r="I23" s="32" t="s">
        <v>29</v>
      </c>
      <c r="J23" s="32" t="s">
        <v>77</v>
      </c>
      <c r="K23" s="32"/>
    </row>
    <row r="24" spans="1:11" ht="89.25" x14ac:dyDescent="0.25">
      <c r="A24" s="54">
        <f t="shared" si="0"/>
        <v>16</v>
      </c>
      <c r="B24" s="39">
        <v>3</v>
      </c>
      <c r="C24" s="39" t="s">
        <v>78</v>
      </c>
      <c r="D24" s="32" t="s">
        <v>79</v>
      </c>
      <c r="E24" s="46" t="s">
        <v>80</v>
      </c>
      <c r="F24" s="76" t="s">
        <v>240</v>
      </c>
      <c r="G24" s="38">
        <v>528060</v>
      </c>
      <c r="H24" s="37" t="s">
        <v>28</v>
      </c>
      <c r="I24" s="32" t="s">
        <v>81</v>
      </c>
      <c r="J24" s="32" t="s">
        <v>158</v>
      </c>
      <c r="K24" s="32" t="s">
        <v>257</v>
      </c>
    </row>
    <row r="25" spans="1:11" ht="51" x14ac:dyDescent="0.25">
      <c r="A25" s="54">
        <f t="shared" si="0"/>
        <v>17</v>
      </c>
      <c r="B25" s="39">
        <v>3</v>
      </c>
      <c r="C25" s="39" t="s">
        <v>56</v>
      </c>
      <c r="D25" s="32" t="s">
        <v>82</v>
      </c>
      <c r="E25" s="32" t="s">
        <v>148</v>
      </c>
      <c r="F25" s="77" t="s">
        <v>34</v>
      </c>
      <c r="G25" s="38">
        <v>120000</v>
      </c>
      <c r="H25" s="32" t="s">
        <v>1</v>
      </c>
      <c r="I25" s="32" t="s">
        <v>83</v>
      </c>
      <c r="J25" s="32" t="s">
        <v>57</v>
      </c>
      <c r="K25" s="32"/>
    </row>
    <row r="26" spans="1:11" ht="51" x14ac:dyDescent="0.25">
      <c r="A26" s="54">
        <f t="shared" si="0"/>
        <v>18</v>
      </c>
      <c r="B26" s="39">
        <v>3</v>
      </c>
      <c r="C26" s="39" t="s">
        <v>56</v>
      </c>
      <c r="D26" s="32" t="s">
        <v>84</v>
      </c>
      <c r="E26" s="32" t="s">
        <v>149</v>
      </c>
      <c r="F26" s="76" t="s">
        <v>240</v>
      </c>
      <c r="G26" s="38">
        <v>100000</v>
      </c>
      <c r="H26" s="32" t="s">
        <v>1</v>
      </c>
      <c r="I26" s="32" t="s">
        <v>83</v>
      </c>
      <c r="J26" s="32" t="s">
        <v>57</v>
      </c>
      <c r="K26" s="32"/>
    </row>
    <row r="27" spans="1:11" ht="51" x14ac:dyDescent="0.25">
      <c r="A27" s="54">
        <f t="shared" si="0"/>
        <v>19</v>
      </c>
      <c r="B27" s="39">
        <v>3</v>
      </c>
      <c r="C27" s="39" t="s">
        <v>65</v>
      </c>
      <c r="D27" s="32" t="s">
        <v>152</v>
      </c>
      <c r="E27" s="32" t="s">
        <v>150</v>
      </c>
      <c r="F27" s="76" t="s">
        <v>240</v>
      </c>
      <c r="G27" s="38">
        <v>550000</v>
      </c>
      <c r="H27" s="32" t="s">
        <v>1</v>
      </c>
      <c r="I27" s="32" t="s">
        <v>85</v>
      </c>
      <c r="J27" s="32" t="s">
        <v>57</v>
      </c>
      <c r="K27" s="32"/>
    </row>
    <row r="28" spans="1:11" ht="38.25" x14ac:dyDescent="0.25">
      <c r="A28" s="54">
        <f t="shared" si="0"/>
        <v>20</v>
      </c>
      <c r="B28" s="39">
        <v>3</v>
      </c>
      <c r="C28" s="39" t="s">
        <v>65</v>
      </c>
      <c r="D28" s="32" t="s">
        <v>151</v>
      </c>
      <c r="E28" s="46" t="s">
        <v>239</v>
      </c>
      <c r="F28" s="76" t="s">
        <v>241</v>
      </c>
      <c r="G28" s="87">
        <v>120000</v>
      </c>
      <c r="H28" s="32" t="s">
        <v>1</v>
      </c>
      <c r="I28" s="32" t="s">
        <v>85</v>
      </c>
      <c r="J28" s="32" t="s">
        <v>30</v>
      </c>
      <c r="K28" s="32"/>
    </row>
    <row r="29" spans="1:11" ht="63.75" x14ac:dyDescent="0.25">
      <c r="A29" s="54">
        <f t="shared" si="0"/>
        <v>21</v>
      </c>
      <c r="B29" s="39">
        <v>3</v>
      </c>
      <c r="C29" s="39" t="s">
        <v>56</v>
      </c>
      <c r="D29" s="32" t="s">
        <v>165</v>
      </c>
      <c r="E29" s="32" t="s">
        <v>166</v>
      </c>
      <c r="F29" s="76" t="s">
        <v>34</v>
      </c>
      <c r="G29" s="38">
        <v>70000</v>
      </c>
      <c r="H29" s="32" t="s">
        <v>1</v>
      </c>
      <c r="I29" s="32" t="s">
        <v>33</v>
      </c>
      <c r="J29" s="32" t="s">
        <v>77</v>
      </c>
      <c r="K29" s="32"/>
    </row>
    <row r="30" spans="1:11" ht="108.75" customHeight="1" x14ac:dyDescent="0.25">
      <c r="A30" s="54">
        <f t="shared" si="0"/>
        <v>22</v>
      </c>
      <c r="B30" s="39">
        <v>3</v>
      </c>
      <c r="C30" s="39" t="s">
        <v>86</v>
      </c>
      <c r="D30" s="32" t="s">
        <v>89</v>
      </c>
      <c r="E30" s="32" t="s">
        <v>157</v>
      </c>
      <c r="F30" s="76" t="s">
        <v>240</v>
      </c>
      <c r="G30" s="43">
        <v>3000000</v>
      </c>
      <c r="H30" s="32" t="s">
        <v>5</v>
      </c>
      <c r="I30" s="32" t="s">
        <v>87</v>
      </c>
      <c r="J30" s="32" t="s">
        <v>57</v>
      </c>
      <c r="K30" s="44"/>
    </row>
    <row r="31" spans="1:11" ht="57.75" customHeight="1" x14ac:dyDescent="0.25">
      <c r="A31" s="54">
        <f t="shared" si="0"/>
        <v>23</v>
      </c>
      <c r="B31" s="39">
        <v>2</v>
      </c>
      <c r="C31" s="39" t="s">
        <v>52</v>
      </c>
      <c r="D31" s="32" t="s">
        <v>90</v>
      </c>
      <c r="E31" s="32" t="s">
        <v>91</v>
      </c>
      <c r="F31" s="46">
        <v>2025</v>
      </c>
      <c r="G31" s="43">
        <v>60000</v>
      </c>
      <c r="H31" s="32" t="s">
        <v>5</v>
      </c>
      <c r="I31" s="32" t="s">
        <v>87</v>
      </c>
      <c r="J31" s="37" t="s">
        <v>60</v>
      </c>
      <c r="K31" s="32"/>
    </row>
    <row r="32" spans="1:11" ht="46.5" customHeight="1" x14ac:dyDescent="0.25">
      <c r="A32" s="54">
        <f t="shared" si="0"/>
        <v>24</v>
      </c>
      <c r="B32" s="39">
        <v>3</v>
      </c>
      <c r="C32" s="39" t="s">
        <v>88</v>
      </c>
      <c r="D32" s="32" t="s">
        <v>92</v>
      </c>
      <c r="E32" s="32" t="s">
        <v>93</v>
      </c>
      <c r="F32" s="46">
        <v>2025</v>
      </c>
      <c r="G32" s="43">
        <v>4000000</v>
      </c>
      <c r="H32" s="32" t="s">
        <v>69</v>
      </c>
      <c r="I32" s="32" t="s">
        <v>87</v>
      </c>
      <c r="J32" s="32" t="s">
        <v>57</v>
      </c>
      <c r="K32" s="32"/>
    </row>
    <row r="33" spans="1:11" ht="192" customHeight="1" x14ac:dyDescent="0.25">
      <c r="A33" s="54">
        <f t="shared" si="0"/>
        <v>25</v>
      </c>
      <c r="B33" s="39">
        <v>3</v>
      </c>
      <c r="C33" s="39" t="s">
        <v>94</v>
      </c>
      <c r="D33" s="32" t="s">
        <v>95</v>
      </c>
      <c r="E33" s="32" t="s">
        <v>153</v>
      </c>
      <c r="F33" s="46">
        <v>2025</v>
      </c>
      <c r="G33" s="38">
        <v>351376</v>
      </c>
      <c r="H33" s="37" t="s">
        <v>28</v>
      </c>
      <c r="I33" s="32" t="s">
        <v>29</v>
      </c>
      <c r="J33" s="32" t="s">
        <v>77</v>
      </c>
      <c r="K33" s="32" t="s">
        <v>96</v>
      </c>
    </row>
    <row r="34" spans="1:11" ht="165.75" customHeight="1" x14ac:dyDescent="0.25">
      <c r="A34" s="54">
        <f t="shared" si="0"/>
        <v>26</v>
      </c>
      <c r="B34" s="39">
        <v>2.2999999999999998</v>
      </c>
      <c r="C34" s="39" t="s">
        <v>168</v>
      </c>
      <c r="D34" s="32" t="s">
        <v>97</v>
      </c>
      <c r="E34" s="32" t="s">
        <v>154</v>
      </c>
      <c r="F34" s="76" t="s">
        <v>34</v>
      </c>
      <c r="G34" s="38">
        <v>2856470.59</v>
      </c>
      <c r="H34" s="37" t="s">
        <v>28</v>
      </c>
      <c r="I34" s="32" t="s">
        <v>29</v>
      </c>
      <c r="J34" s="32" t="s">
        <v>57</v>
      </c>
      <c r="K34" s="32" t="s">
        <v>203</v>
      </c>
    </row>
    <row r="35" spans="1:11" ht="204" x14ac:dyDescent="0.25">
      <c r="A35" s="54">
        <f t="shared" si="0"/>
        <v>27</v>
      </c>
      <c r="B35" s="45">
        <v>3</v>
      </c>
      <c r="C35" s="45" t="s">
        <v>65</v>
      </c>
      <c r="D35" s="46" t="s">
        <v>99</v>
      </c>
      <c r="E35" s="46" t="s">
        <v>141</v>
      </c>
      <c r="F35" s="77" t="s">
        <v>34</v>
      </c>
      <c r="G35" s="38">
        <v>450000</v>
      </c>
      <c r="H35" s="37" t="s">
        <v>28</v>
      </c>
      <c r="I35" s="47" t="s">
        <v>29</v>
      </c>
      <c r="J35" s="32" t="s">
        <v>57</v>
      </c>
      <c r="K35" s="46" t="s">
        <v>176</v>
      </c>
    </row>
    <row r="36" spans="1:11" ht="111.75" customHeight="1" x14ac:dyDescent="0.25">
      <c r="A36" s="54">
        <f t="shared" si="0"/>
        <v>28</v>
      </c>
      <c r="B36" s="39">
        <v>3</v>
      </c>
      <c r="C36" s="39" t="s">
        <v>65</v>
      </c>
      <c r="D36" s="32" t="s">
        <v>100</v>
      </c>
      <c r="E36" s="32" t="s">
        <v>101</v>
      </c>
      <c r="F36" s="77" t="s">
        <v>34</v>
      </c>
      <c r="G36" s="38">
        <v>219834.29</v>
      </c>
      <c r="H36" s="37" t="s">
        <v>28</v>
      </c>
      <c r="I36" s="32" t="s">
        <v>29</v>
      </c>
      <c r="J36" s="32" t="s">
        <v>161</v>
      </c>
      <c r="K36" s="32" t="s">
        <v>178</v>
      </c>
    </row>
    <row r="37" spans="1:11" ht="219" customHeight="1" x14ac:dyDescent="0.25">
      <c r="A37" s="54">
        <f t="shared" si="0"/>
        <v>29</v>
      </c>
      <c r="B37" s="36">
        <v>3</v>
      </c>
      <c r="C37" s="36" t="s">
        <v>64</v>
      </c>
      <c r="D37" s="37" t="s">
        <v>102</v>
      </c>
      <c r="E37" s="37" t="s">
        <v>103</v>
      </c>
      <c r="F37" s="76" t="s">
        <v>34</v>
      </c>
      <c r="G37" s="38">
        <v>510000</v>
      </c>
      <c r="H37" s="37" t="s">
        <v>28</v>
      </c>
      <c r="I37" s="37" t="s">
        <v>29</v>
      </c>
      <c r="J37" s="32" t="s">
        <v>57</v>
      </c>
      <c r="K37" s="37" t="s">
        <v>104</v>
      </c>
    </row>
    <row r="38" spans="1:11" ht="63" customHeight="1" x14ac:dyDescent="0.25">
      <c r="A38" s="54">
        <f t="shared" si="0"/>
        <v>30</v>
      </c>
      <c r="B38" s="39">
        <v>3</v>
      </c>
      <c r="C38" s="39" t="s">
        <v>65</v>
      </c>
      <c r="D38" s="32" t="s">
        <v>105</v>
      </c>
      <c r="E38" s="32" t="s">
        <v>106</v>
      </c>
      <c r="F38" s="77">
        <v>2025</v>
      </c>
      <c r="G38" s="38">
        <v>30000</v>
      </c>
      <c r="H38" s="37" t="s">
        <v>28</v>
      </c>
      <c r="I38" s="32" t="s">
        <v>129</v>
      </c>
      <c r="J38" s="32" t="s">
        <v>108</v>
      </c>
      <c r="K38" s="32" t="s">
        <v>109</v>
      </c>
    </row>
    <row r="39" spans="1:11" ht="76.5" x14ac:dyDescent="0.25">
      <c r="A39" s="54">
        <f t="shared" si="0"/>
        <v>31</v>
      </c>
      <c r="B39" s="39">
        <v>3</v>
      </c>
      <c r="C39" s="39" t="s">
        <v>65</v>
      </c>
      <c r="D39" s="32" t="s">
        <v>110</v>
      </c>
      <c r="E39" s="32" t="s">
        <v>111</v>
      </c>
      <c r="F39" s="77" t="s">
        <v>34</v>
      </c>
      <c r="G39" s="38">
        <v>50000</v>
      </c>
      <c r="H39" s="37" t="s">
        <v>28</v>
      </c>
      <c r="I39" s="32" t="s">
        <v>107</v>
      </c>
      <c r="J39" s="32" t="s">
        <v>112</v>
      </c>
      <c r="K39" s="32" t="s">
        <v>109</v>
      </c>
    </row>
    <row r="40" spans="1:11" s="1" customFormat="1" ht="63.75" x14ac:dyDescent="0.2">
      <c r="A40" s="54">
        <f t="shared" si="0"/>
        <v>32</v>
      </c>
      <c r="B40" s="39">
        <v>4</v>
      </c>
      <c r="C40" s="39" t="s">
        <v>113</v>
      </c>
      <c r="D40" s="32" t="s">
        <v>114</v>
      </c>
      <c r="E40" s="32" t="s">
        <v>115</v>
      </c>
      <c r="F40" s="76" t="s">
        <v>241</v>
      </c>
      <c r="G40" s="38">
        <v>216000</v>
      </c>
      <c r="H40" s="32" t="s">
        <v>1</v>
      </c>
      <c r="I40" s="32" t="s">
        <v>116</v>
      </c>
      <c r="J40" s="32" t="s">
        <v>77</v>
      </c>
      <c r="K40" s="32" t="s">
        <v>248</v>
      </c>
    </row>
    <row r="41" spans="1:11" s="1" customFormat="1" ht="103.9" customHeight="1" x14ac:dyDescent="0.2">
      <c r="A41" s="54">
        <f t="shared" si="0"/>
        <v>33</v>
      </c>
      <c r="B41" s="45">
        <v>3</v>
      </c>
      <c r="C41" s="45" t="s">
        <v>98</v>
      </c>
      <c r="D41" s="46" t="s">
        <v>139</v>
      </c>
      <c r="E41" s="46" t="s">
        <v>140</v>
      </c>
      <c r="F41" s="76" t="s">
        <v>34</v>
      </c>
      <c r="G41" s="38">
        <v>314727</v>
      </c>
      <c r="H41" s="37" t="s">
        <v>28</v>
      </c>
      <c r="I41" s="46" t="s">
        <v>29</v>
      </c>
      <c r="J41" s="46" t="s">
        <v>77</v>
      </c>
      <c r="K41" s="46" t="s">
        <v>204</v>
      </c>
    </row>
    <row r="42" spans="1:11" s="1" customFormat="1" ht="82.15" customHeight="1" x14ac:dyDescent="0.2">
      <c r="A42" s="54">
        <f t="shared" si="0"/>
        <v>34</v>
      </c>
      <c r="B42" s="39">
        <v>1</v>
      </c>
      <c r="C42" s="39" t="s">
        <v>117</v>
      </c>
      <c r="D42" s="32" t="s">
        <v>119</v>
      </c>
      <c r="E42" s="32" t="s">
        <v>120</v>
      </c>
      <c r="F42" s="77">
        <v>2025</v>
      </c>
      <c r="G42" s="38">
        <v>88768.46</v>
      </c>
      <c r="H42" s="37" t="s">
        <v>28</v>
      </c>
      <c r="I42" s="32" t="s">
        <v>194</v>
      </c>
      <c r="J42" s="32" t="s">
        <v>57</v>
      </c>
      <c r="K42" s="32" t="s">
        <v>205</v>
      </c>
    </row>
    <row r="43" spans="1:11" s="1" customFormat="1" ht="117" customHeight="1" x14ac:dyDescent="0.2">
      <c r="A43" s="54">
        <f t="shared" si="0"/>
        <v>35</v>
      </c>
      <c r="B43" s="39">
        <v>1</v>
      </c>
      <c r="C43" s="39" t="s">
        <v>117</v>
      </c>
      <c r="D43" s="32" t="s">
        <v>121</v>
      </c>
      <c r="E43" s="32" t="s">
        <v>122</v>
      </c>
      <c r="F43" s="46" t="s">
        <v>34</v>
      </c>
      <c r="G43" s="38">
        <v>86686.29</v>
      </c>
      <c r="H43" s="32" t="s">
        <v>28</v>
      </c>
      <c r="I43" s="32" t="s">
        <v>118</v>
      </c>
      <c r="J43" s="32" t="s">
        <v>159</v>
      </c>
      <c r="K43" s="32" t="s">
        <v>252</v>
      </c>
    </row>
    <row r="44" spans="1:11" ht="114.75" x14ac:dyDescent="0.25">
      <c r="A44" s="54">
        <f t="shared" si="0"/>
        <v>36</v>
      </c>
      <c r="B44" s="39">
        <v>1</v>
      </c>
      <c r="C44" s="39" t="s">
        <v>37</v>
      </c>
      <c r="D44" s="32" t="s">
        <v>123</v>
      </c>
      <c r="E44" s="32" t="s">
        <v>124</v>
      </c>
      <c r="F44" s="76" t="s">
        <v>34</v>
      </c>
      <c r="G44" s="38">
        <v>340863.53</v>
      </c>
      <c r="H44" s="37" t="s">
        <v>28</v>
      </c>
      <c r="I44" s="32" t="s">
        <v>29</v>
      </c>
      <c r="J44" s="32" t="s">
        <v>59</v>
      </c>
      <c r="K44" s="32" t="s">
        <v>125</v>
      </c>
    </row>
    <row r="45" spans="1:11" ht="63.75" x14ac:dyDescent="0.25">
      <c r="A45" s="54">
        <f t="shared" si="0"/>
        <v>37</v>
      </c>
      <c r="B45" s="39">
        <v>1</v>
      </c>
      <c r="C45" s="39" t="s">
        <v>41</v>
      </c>
      <c r="D45" s="32" t="s">
        <v>126</v>
      </c>
      <c r="E45" s="32" t="s">
        <v>177</v>
      </c>
      <c r="F45" s="77" t="s">
        <v>34</v>
      </c>
      <c r="G45" s="38">
        <v>132737.34</v>
      </c>
      <c r="H45" s="32" t="s">
        <v>3</v>
      </c>
      <c r="I45" s="32" t="s">
        <v>29</v>
      </c>
      <c r="J45" s="32" t="s">
        <v>77</v>
      </c>
      <c r="K45" s="32" t="s">
        <v>175</v>
      </c>
    </row>
    <row r="46" spans="1:11" ht="140.25" x14ac:dyDescent="0.25">
      <c r="A46" s="54">
        <f t="shared" si="0"/>
        <v>38</v>
      </c>
      <c r="B46" s="39" t="s">
        <v>127</v>
      </c>
      <c r="C46" s="39" t="s">
        <v>138</v>
      </c>
      <c r="D46" s="32" t="s">
        <v>155</v>
      </c>
      <c r="E46" s="32" t="s">
        <v>128</v>
      </c>
      <c r="F46" s="76" t="s">
        <v>34</v>
      </c>
      <c r="G46" s="38">
        <v>400000</v>
      </c>
      <c r="H46" s="37" t="s">
        <v>28</v>
      </c>
      <c r="I46" s="32" t="s">
        <v>129</v>
      </c>
      <c r="J46" s="32" t="s">
        <v>25</v>
      </c>
      <c r="K46" s="32" t="s">
        <v>191</v>
      </c>
    </row>
    <row r="47" spans="1:11" ht="140.25" x14ac:dyDescent="0.25">
      <c r="A47" s="54">
        <f t="shared" si="0"/>
        <v>39</v>
      </c>
      <c r="B47" s="39" t="s">
        <v>127</v>
      </c>
      <c r="C47" s="39" t="s">
        <v>138</v>
      </c>
      <c r="D47" s="32" t="s">
        <v>219</v>
      </c>
      <c r="E47" s="32" t="s">
        <v>130</v>
      </c>
      <c r="F47" s="76" t="s">
        <v>34</v>
      </c>
      <c r="G47" s="38">
        <v>100000</v>
      </c>
      <c r="H47" s="37" t="s">
        <v>28</v>
      </c>
      <c r="I47" s="32" t="s">
        <v>107</v>
      </c>
      <c r="J47" s="32" t="s">
        <v>131</v>
      </c>
      <c r="K47" s="32" t="s">
        <v>190</v>
      </c>
    </row>
    <row r="48" spans="1:11" ht="140.25" x14ac:dyDescent="0.25">
      <c r="A48" s="54">
        <f t="shared" si="0"/>
        <v>40</v>
      </c>
      <c r="B48" s="39" t="s">
        <v>127</v>
      </c>
      <c r="C48" s="39" t="s">
        <v>138</v>
      </c>
      <c r="D48" s="32" t="s">
        <v>132</v>
      </c>
      <c r="E48" s="32" t="s">
        <v>133</v>
      </c>
      <c r="F48" s="76" t="s">
        <v>34</v>
      </c>
      <c r="G48" s="38">
        <v>100000</v>
      </c>
      <c r="H48" s="37" t="s">
        <v>28</v>
      </c>
      <c r="I48" s="32" t="s">
        <v>107</v>
      </c>
      <c r="J48" s="32" t="s">
        <v>134</v>
      </c>
      <c r="K48" s="32" t="s">
        <v>192</v>
      </c>
    </row>
    <row r="49" spans="1:11" ht="140.25" x14ac:dyDescent="0.25">
      <c r="A49" s="54">
        <f t="shared" si="0"/>
        <v>41</v>
      </c>
      <c r="B49" s="39" t="s">
        <v>127</v>
      </c>
      <c r="C49" s="39" t="s">
        <v>138</v>
      </c>
      <c r="D49" s="32" t="s">
        <v>135</v>
      </c>
      <c r="E49" s="32" t="s">
        <v>156</v>
      </c>
      <c r="F49" s="76" t="s">
        <v>240</v>
      </c>
      <c r="G49" s="38">
        <v>300000</v>
      </c>
      <c r="H49" s="32" t="s">
        <v>1</v>
      </c>
      <c r="I49" s="32" t="s">
        <v>29</v>
      </c>
      <c r="J49" s="32" t="s">
        <v>57</v>
      </c>
      <c r="K49" s="32"/>
    </row>
    <row r="50" spans="1:11" ht="51" x14ac:dyDescent="0.25">
      <c r="A50" s="54">
        <f t="shared" si="0"/>
        <v>42</v>
      </c>
      <c r="B50" s="39">
        <v>3</v>
      </c>
      <c r="C50" s="39" t="s">
        <v>86</v>
      </c>
      <c r="D50" s="32" t="s">
        <v>136</v>
      </c>
      <c r="E50" s="32" t="s">
        <v>137</v>
      </c>
      <c r="F50" s="46" t="s">
        <v>34</v>
      </c>
      <c r="G50" s="38">
        <v>135000</v>
      </c>
      <c r="H50" s="32" t="s">
        <v>1</v>
      </c>
      <c r="I50" s="32" t="s">
        <v>107</v>
      </c>
      <c r="J50" s="32" t="s">
        <v>161</v>
      </c>
      <c r="K50" s="32"/>
    </row>
    <row r="51" spans="1:11" ht="89.25" x14ac:dyDescent="0.25">
      <c r="A51" s="54">
        <f t="shared" si="0"/>
        <v>43</v>
      </c>
      <c r="B51" s="32">
        <v>1</v>
      </c>
      <c r="C51" s="48" t="s">
        <v>170</v>
      </c>
      <c r="D51" s="32" t="s">
        <v>173</v>
      </c>
      <c r="E51" s="32" t="s">
        <v>174</v>
      </c>
      <c r="F51" s="46" t="s">
        <v>240</v>
      </c>
      <c r="G51" s="43">
        <v>681335.25</v>
      </c>
      <c r="H51" s="32" t="s">
        <v>28</v>
      </c>
      <c r="I51" s="32" t="s">
        <v>171</v>
      </c>
      <c r="J51" s="32" t="s">
        <v>77</v>
      </c>
      <c r="K51" s="32" t="s">
        <v>172</v>
      </c>
    </row>
    <row r="52" spans="1:11" ht="63.75" x14ac:dyDescent="0.25">
      <c r="A52" s="54">
        <f t="shared" si="0"/>
        <v>44</v>
      </c>
      <c r="B52" s="41">
        <v>3</v>
      </c>
      <c r="C52" s="41" t="s">
        <v>117</v>
      </c>
      <c r="D52" s="41" t="s">
        <v>181</v>
      </c>
      <c r="E52" s="41" t="s">
        <v>185</v>
      </c>
      <c r="F52" s="79" t="s">
        <v>240</v>
      </c>
      <c r="G52" s="43">
        <v>40000</v>
      </c>
      <c r="H52" s="37" t="s">
        <v>180</v>
      </c>
      <c r="I52" s="32" t="s">
        <v>118</v>
      </c>
      <c r="J52" s="41" t="s">
        <v>57</v>
      </c>
      <c r="K52" s="41"/>
    </row>
    <row r="53" spans="1:11" ht="153" x14ac:dyDescent="0.25">
      <c r="A53" s="54">
        <f t="shared" si="0"/>
        <v>45</v>
      </c>
      <c r="B53" s="41">
        <v>1</v>
      </c>
      <c r="C53" s="41" t="s">
        <v>186</v>
      </c>
      <c r="D53" s="41" t="s">
        <v>187</v>
      </c>
      <c r="E53" s="41" t="s">
        <v>188</v>
      </c>
      <c r="F53" s="80" t="s">
        <v>244</v>
      </c>
      <c r="G53" s="38">
        <v>223006</v>
      </c>
      <c r="H53" s="41" t="s">
        <v>69</v>
      </c>
      <c r="I53" s="41" t="s">
        <v>29</v>
      </c>
      <c r="J53" s="41" t="s">
        <v>77</v>
      </c>
      <c r="K53" s="41" t="s">
        <v>189</v>
      </c>
    </row>
    <row r="54" spans="1:11" ht="76.5" x14ac:dyDescent="0.25">
      <c r="A54" s="54">
        <f t="shared" si="0"/>
        <v>46</v>
      </c>
      <c r="B54" s="41">
        <v>3</v>
      </c>
      <c r="C54" s="41" t="s">
        <v>98</v>
      </c>
      <c r="D54" s="41" t="s">
        <v>196</v>
      </c>
      <c r="E54" s="41" t="s">
        <v>197</v>
      </c>
      <c r="F54" s="79" t="s">
        <v>240</v>
      </c>
      <c r="G54" s="43">
        <v>60000</v>
      </c>
      <c r="H54" s="41" t="s">
        <v>28</v>
      </c>
      <c r="I54" s="41" t="s">
        <v>29</v>
      </c>
      <c r="J54" s="41" t="s">
        <v>77</v>
      </c>
      <c r="K54" s="41" t="s">
        <v>195</v>
      </c>
    </row>
    <row r="55" spans="1:11" ht="89.25" x14ac:dyDescent="0.25">
      <c r="A55" s="54">
        <f t="shared" si="0"/>
        <v>47</v>
      </c>
      <c r="B55" s="41">
        <v>5</v>
      </c>
      <c r="C55" s="41" t="s">
        <v>65</v>
      </c>
      <c r="D55" s="41" t="s">
        <v>198</v>
      </c>
      <c r="E55" s="41" t="s">
        <v>199</v>
      </c>
      <c r="F55" s="79" t="s">
        <v>244</v>
      </c>
      <c r="G55" s="43">
        <v>500000</v>
      </c>
      <c r="H55" s="41" t="s">
        <v>28</v>
      </c>
      <c r="I55" s="41" t="s">
        <v>29</v>
      </c>
      <c r="J55" s="41" t="s">
        <v>77</v>
      </c>
      <c r="K55" s="41" t="s">
        <v>245</v>
      </c>
    </row>
    <row r="56" spans="1:11" ht="63.75" x14ac:dyDescent="0.25">
      <c r="A56" s="54">
        <f t="shared" si="0"/>
        <v>48</v>
      </c>
      <c r="B56" s="32">
        <v>1</v>
      </c>
      <c r="C56" s="32" t="s">
        <v>117</v>
      </c>
      <c r="D56" s="32" t="s">
        <v>184</v>
      </c>
      <c r="E56" s="32" t="s">
        <v>182</v>
      </c>
      <c r="F56" s="81" t="s">
        <v>183</v>
      </c>
      <c r="G56" s="38">
        <v>40000</v>
      </c>
      <c r="H56" s="50" t="s">
        <v>28</v>
      </c>
      <c r="I56" s="32" t="s">
        <v>118</v>
      </c>
      <c r="J56" s="32" t="s">
        <v>60</v>
      </c>
      <c r="K56" s="89" t="s">
        <v>246</v>
      </c>
    </row>
    <row r="57" spans="1:11" ht="153" x14ac:dyDescent="0.25">
      <c r="A57" s="54">
        <f t="shared" si="0"/>
        <v>49</v>
      </c>
      <c r="B57" s="32">
        <v>3</v>
      </c>
      <c r="C57" s="32" t="s">
        <v>65</v>
      </c>
      <c r="D57" s="32" t="s">
        <v>193</v>
      </c>
      <c r="E57" s="32" t="s">
        <v>208</v>
      </c>
      <c r="F57" s="46" t="s">
        <v>183</v>
      </c>
      <c r="G57" s="52">
        <v>30000</v>
      </c>
      <c r="H57" s="32" t="s">
        <v>28</v>
      </c>
      <c r="I57" s="32" t="s">
        <v>118</v>
      </c>
      <c r="J57" s="32" t="s">
        <v>31</v>
      </c>
      <c r="K57" s="49" t="s">
        <v>179</v>
      </c>
    </row>
    <row r="58" spans="1:11" ht="51.75" x14ac:dyDescent="0.25">
      <c r="A58" s="54">
        <f t="shared" si="0"/>
        <v>50</v>
      </c>
      <c r="B58" s="90">
        <v>3</v>
      </c>
      <c r="C58" s="32" t="s">
        <v>65</v>
      </c>
      <c r="D58" s="88" t="s">
        <v>206</v>
      </c>
      <c r="E58" s="88" t="s">
        <v>207</v>
      </c>
      <c r="F58" s="46" t="s">
        <v>244</v>
      </c>
      <c r="G58" s="52">
        <v>40000</v>
      </c>
      <c r="H58" s="32" t="s">
        <v>28</v>
      </c>
      <c r="I58" s="53" t="s">
        <v>209</v>
      </c>
      <c r="J58" s="53" t="s">
        <v>210</v>
      </c>
      <c r="K58" s="49" t="s">
        <v>179</v>
      </c>
    </row>
    <row r="59" spans="1:11" ht="51" x14ac:dyDescent="0.25">
      <c r="A59" s="54">
        <f t="shared" si="0"/>
        <v>51</v>
      </c>
      <c r="B59" s="32">
        <v>1</v>
      </c>
      <c r="C59" s="32" t="s">
        <v>117</v>
      </c>
      <c r="D59" s="49" t="s">
        <v>211</v>
      </c>
      <c r="E59" s="49" t="s">
        <v>212</v>
      </c>
      <c r="F59" s="46" t="s">
        <v>183</v>
      </c>
      <c r="G59" s="69">
        <v>50000</v>
      </c>
      <c r="H59" s="32" t="s">
        <v>28</v>
      </c>
      <c r="I59" s="51" t="s">
        <v>213</v>
      </c>
      <c r="J59" s="51" t="s">
        <v>214</v>
      </c>
      <c r="K59" s="89" t="s">
        <v>247</v>
      </c>
    </row>
    <row r="60" spans="1:11" ht="51" x14ac:dyDescent="0.25">
      <c r="A60" s="54">
        <f t="shared" si="0"/>
        <v>52</v>
      </c>
      <c r="B60" s="32">
        <v>1</v>
      </c>
      <c r="C60" s="32" t="s">
        <v>117</v>
      </c>
      <c r="D60" s="49" t="s">
        <v>215</v>
      </c>
      <c r="E60" s="49" t="s">
        <v>216</v>
      </c>
      <c r="F60" s="46" t="s">
        <v>244</v>
      </c>
      <c r="G60" s="69">
        <v>20000</v>
      </c>
      <c r="H60" s="32" t="s">
        <v>28</v>
      </c>
      <c r="I60" s="51" t="s">
        <v>217</v>
      </c>
      <c r="J60" s="51" t="s">
        <v>59</v>
      </c>
      <c r="K60" s="49" t="s">
        <v>179</v>
      </c>
    </row>
    <row r="61" spans="1:11" ht="76.5" x14ac:dyDescent="0.25">
      <c r="A61" s="54">
        <f t="shared" si="0"/>
        <v>53</v>
      </c>
      <c r="B61" s="56">
        <v>4</v>
      </c>
      <c r="C61" s="56" t="s">
        <v>221</v>
      </c>
      <c r="D61" s="57" t="s">
        <v>220</v>
      </c>
      <c r="E61" s="57" t="s">
        <v>230</v>
      </c>
      <c r="F61" s="82" t="s">
        <v>183</v>
      </c>
      <c r="G61" s="70"/>
      <c r="H61" s="56" t="s">
        <v>1</v>
      </c>
      <c r="I61" s="58" t="s">
        <v>222</v>
      </c>
      <c r="J61" s="58" t="s">
        <v>77</v>
      </c>
      <c r="K61" s="59"/>
    </row>
    <row r="62" spans="1:11" ht="191.25" x14ac:dyDescent="0.25">
      <c r="A62" s="55" t="s">
        <v>249</v>
      </c>
      <c r="B62" s="56">
        <v>4</v>
      </c>
      <c r="C62" s="56" t="s">
        <v>221</v>
      </c>
      <c r="D62" s="57" t="s">
        <v>223</v>
      </c>
      <c r="E62" s="57" t="s">
        <v>225</v>
      </c>
      <c r="F62" s="82" t="s">
        <v>183</v>
      </c>
      <c r="G62" s="70">
        <v>70000</v>
      </c>
      <c r="H62" s="56" t="s">
        <v>1</v>
      </c>
      <c r="I62" s="58" t="s">
        <v>83</v>
      </c>
      <c r="J62" s="58" t="s">
        <v>231</v>
      </c>
      <c r="K62" s="59"/>
    </row>
    <row r="63" spans="1:11" ht="102" x14ac:dyDescent="0.25">
      <c r="A63" s="55" t="s">
        <v>250</v>
      </c>
      <c r="B63" s="56">
        <v>4</v>
      </c>
      <c r="C63" s="56" t="s">
        <v>221</v>
      </c>
      <c r="D63" s="57" t="s">
        <v>224</v>
      </c>
      <c r="E63" s="57" t="s">
        <v>228</v>
      </c>
      <c r="F63" s="82" t="s">
        <v>183</v>
      </c>
      <c r="G63" s="70">
        <v>30000</v>
      </c>
      <c r="H63" s="56" t="s">
        <v>1</v>
      </c>
      <c r="I63" s="58" t="s">
        <v>107</v>
      </c>
      <c r="J63" s="58" t="s">
        <v>232</v>
      </c>
      <c r="K63" s="59"/>
    </row>
    <row r="64" spans="1:11" ht="127.5" x14ac:dyDescent="0.25">
      <c r="A64" s="55" t="s">
        <v>251</v>
      </c>
      <c r="B64" s="56">
        <v>4</v>
      </c>
      <c r="C64" s="56" t="s">
        <v>221</v>
      </c>
      <c r="D64" s="57" t="s">
        <v>226</v>
      </c>
      <c r="E64" s="57" t="s">
        <v>229</v>
      </c>
      <c r="F64" s="82" t="s">
        <v>183</v>
      </c>
      <c r="G64" s="70">
        <v>20000</v>
      </c>
      <c r="H64" s="56" t="s">
        <v>1</v>
      </c>
      <c r="I64" s="58" t="s">
        <v>227</v>
      </c>
      <c r="J64" s="58" t="s">
        <v>233</v>
      </c>
      <c r="K64" s="59"/>
    </row>
    <row r="65" spans="1:997" ht="63.75" x14ac:dyDescent="0.25">
      <c r="A65" s="55">
        <v>54</v>
      </c>
      <c r="B65" s="56">
        <v>3</v>
      </c>
      <c r="C65" s="56" t="s">
        <v>117</v>
      </c>
      <c r="D65" s="66" t="s">
        <v>234</v>
      </c>
      <c r="E65" s="66" t="s">
        <v>235</v>
      </c>
      <c r="F65" s="83" t="s">
        <v>236</v>
      </c>
      <c r="G65" s="71">
        <v>52500</v>
      </c>
      <c r="H65" s="67" t="s">
        <v>237</v>
      </c>
      <c r="I65" s="66" t="s">
        <v>118</v>
      </c>
      <c r="J65" s="66" t="s">
        <v>57</v>
      </c>
      <c r="K65" s="65"/>
    </row>
    <row r="66" spans="1:997" ht="51" x14ac:dyDescent="0.25">
      <c r="A66" s="55">
        <v>55</v>
      </c>
      <c r="B66" s="56">
        <v>3</v>
      </c>
      <c r="C66" s="32" t="s">
        <v>65</v>
      </c>
      <c r="D66" s="66" t="s">
        <v>254</v>
      </c>
      <c r="E66" s="66" t="s">
        <v>255</v>
      </c>
      <c r="F66" s="83" t="s">
        <v>256</v>
      </c>
      <c r="G66" s="71">
        <v>300000</v>
      </c>
      <c r="H66" s="67" t="s">
        <v>237</v>
      </c>
      <c r="I66" s="66" t="s">
        <v>29</v>
      </c>
      <c r="J66" s="66" t="s">
        <v>57</v>
      </c>
      <c r="K66" s="94"/>
    </row>
    <row r="67" spans="1:997" x14ac:dyDescent="0.25">
      <c r="A67" s="5"/>
      <c r="D67" s="60"/>
      <c r="E67" s="61"/>
      <c r="F67" s="84"/>
      <c r="G67" s="72"/>
      <c r="H67" s="62"/>
      <c r="I67" s="63"/>
      <c r="J67" s="63"/>
      <c r="K67" s="61"/>
    </row>
    <row r="68" spans="1:997" x14ac:dyDescent="0.25">
      <c r="A68" s="5"/>
      <c r="D68" s="61"/>
      <c r="E68" s="61"/>
      <c r="F68" s="84"/>
      <c r="G68" s="72"/>
      <c r="H68" s="62"/>
      <c r="I68" s="63"/>
      <c r="J68" s="63"/>
      <c r="K68" s="61"/>
    </row>
    <row r="69" spans="1:997" x14ac:dyDescent="0.25">
      <c r="A69" s="5"/>
      <c r="D69" s="64"/>
      <c r="E69" s="61"/>
      <c r="F69" s="84"/>
      <c r="G69" s="72"/>
      <c r="H69" s="62"/>
      <c r="I69" s="63"/>
      <c r="J69" s="63"/>
      <c r="K69" s="61"/>
    </row>
    <row r="70" spans="1:997" x14ac:dyDescent="0.25">
      <c r="A70" s="5"/>
      <c r="D70" s="61"/>
      <c r="E70" s="61"/>
      <c r="F70" s="84"/>
      <c r="G70" s="72"/>
      <c r="H70" s="62"/>
      <c r="I70" s="63"/>
      <c r="J70" s="63"/>
      <c r="K70" s="64"/>
    </row>
    <row r="71" spans="1:997" x14ac:dyDescent="0.25">
      <c r="A71" s="5"/>
      <c r="D71" s="61"/>
      <c r="E71" s="61"/>
      <c r="F71" s="84"/>
      <c r="G71" s="72"/>
      <c r="H71" s="62"/>
      <c r="I71" s="63"/>
      <c r="J71" s="63"/>
      <c r="K71" s="61"/>
    </row>
    <row r="72" spans="1:997" x14ac:dyDescent="0.25">
      <c r="A72" s="5"/>
      <c r="D72" s="2"/>
      <c r="E72" s="2"/>
      <c r="F72" s="85"/>
      <c r="G72" s="1"/>
      <c r="H72" s="2"/>
      <c r="I72" s="2"/>
      <c r="J72" s="2"/>
      <c r="K72" s="2"/>
    </row>
    <row r="73" spans="1:997" x14ac:dyDescent="0.25">
      <c r="A73" s="5"/>
    </row>
    <row r="74" spans="1:997" s="24" customFormat="1" x14ac:dyDescent="0.25">
      <c r="A74" s="5"/>
      <c r="B74" s="25"/>
      <c r="C74" s="25"/>
      <c r="D74" s="6"/>
      <c r="E74" s="6"/>
      <c r="F74" s="86"/>
      <c r="G74" s="26"/>
      <c r="H74" s="6"/>
      <c r="I74" s="6"/>
      <c r="J74" s="6"/>
      <c r="K74" s="6"/>
      <c r="L74" s="1"/>
      <c r="M74" s="1"/>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3"/>
      <c r="NH74" s="23"/>
      <c r="NI74" s="23"/>
      <c r="NJ74" s="23"/>
      <c r="NK74" s="23"/>
      <c r="NL74" s="23"/>
      <c r="NM74" s="23"/>
      <c r="NN74" s="23"/>
      <c r="NO74" s="23"/>
      <c r="NP74" s="23"/>
      <c r="NQ74" s="23"/>
      <c r="NR74" s="23"/>
      <c r="NS74" s="23"/>
      <c r="NT74" s="23"/>
      <c r="NU74" s="23"/>
      <c r="NV74" s="23"/>
      <c r="NW74" s="23"/>
      <c r="NX74" s="23"/>
      <c r="NY74" s="23"/>
      <c r="NZ74" s="23"/>
      <c r="OA74" s="23"/>
      <c r="OB74" s="23"/>
      <c r="OC74" s="23"/>
      <c r="OD74" s="23"/>
      <c r="OE74" s="23"/>
      <c r="OF74" s="23"/>
      <c r="OG74" s="23"/>
      <c r="OH74" s="23"/>
      <c r="OI74" s="23"/>
      <c r="OJ74" s="23"/>
      <c r="OK74" s="23"/>
      <c r="OL74" s="23"/>
      <c r="OM74" s="23"/>
      <c r="ON74" s="23"/>
      <c r="OO74" s="23"/>
      <c r="OP74" s="23"/>
      <c r="OQ74" s="23"/>
      <c r="OR74" s="23"/>
      <c r="OS74" s="23"/>
      <c r="OT74" s="23"/>
      <c r="OU74" s="23"/>
      <c r="OV74" s="23"/>
      <c r="OW74" s="23"/>
      <c r="OX74" s="23"/>
      <c r="OY74" s="23"/>
      <c r="OZ74" s="23"/>
      <c r="PA74" s="23"/>
      <c r="PB74" s="23"/>
      <c r="PC74" s="23"/>
      <c r="PD74" s="23"/>
      <c r="PE74" s="23"/>
      <c r="PF74" s="23"/>
      <c r="PG74" s="23"/>
      <c r="PH74" s="23"/>
      <c r="PI74" s="23"/>
      <c r="PJ74" s="23"/>
      <c r="PK74" s="23"/>
      <c r="PL74" s="23"/>
      <c r="PM74" s="23"/>
      <c r="PN74" s="23"/>
      <c r="PO74" s="23"/>
      <c r="PP74" s="23"/>
      <c r="PQ74" s="23"/>
      <c r="PR74" s="23"/>
      <c r="PS74" s="23"/>
      <c r="PT74" s="23"/>
      <c r="PU74" s="23"/>
      <c r="PV74" s="23"/>
      <c r="PW74" s="23"/>
      <c r="PX74" s="23"/>
      <c r="PY74" s="23"/>
      <c r="PZ74" s="23"/>
      <c r="QA74" s="23"/>
      <c r="QB74" s="23"/>
      <c r="QC74" s="23"/>
      <c r="QD74" s="23"/>
      <c r="QE74" s="23"/>
      <c r="QF74" s="23"/>
      <c r="QG74" s="23"/>
      <c r="QH74" s="23"/>
      <c r="QI74" s="23"/>
      <c r="QJ74" s="23"/>
      <c r="QK74" s="23"/>
      <c r="QL74" s="23"/>
      <c r="QM74" s="23"/>
      <c r="QN74" s="23"/>
      <c r="QO74" s="23"/>
      <c r="QP74" s="23"/>
      <c r="QQ74" s="23"/>
      <c r="QR74" s="23"/>
      <c r="QS74" s="23"/>
      <c r="QT74" s="23"/>
      <c r="QU74" s="23"/>
      <c r="QV74" s="23"/>
      <c r="QW74" s="23"/>
      <c r="QX74" s="23"/>
      <c r="QY74" s="23"/>
      <c r="QZ74" s="23"/>
      <c r="RA74" s="23"/>
      <c r="RB74" s="23"/>
      <c r="RC74" s="23"/>
      <c r="RD74" s="23"/>
      <c r="RE74" s="23"/>
      <c r="RF74" s="23"/>
      <c r="RG74" s="23"/>
      <c r="RH74" s="23"/>
      <c r="RI74" s="23"/>
      <c r="RJ74" s="23"/>
      <c r="RK74" s="23"/>
      <c r="RL74" s="23"/>
      <c r="RM74" s="23"/>
      <c r="RN74" s="23"/>
      <c r="RO74" s="23"/>
      <c r="RP74" s="23"/>
      <c r="RQ74" s="23"/>
      <c r="RR74" s="23"/>
      <c r="RS74" s="23"/>
      <c r="RT74" s="23"/>
      <c r="RU74" s="23"/>
      <c r="RV74" s="23"/>
      <c r="RW74" s="23"/>
      <c r="RX74" s="23"/>
      <c r="RY74" s="23"/>
      <c r="RZ74" s="23"/>
      <c r="SA74" s="23"/>
      <c r="SB74" s="23"/>
      <c r="SC74" s="23"/>
      <c r="SD74" s="23"/>
      <c r="SE74" s="23"/>
      <c r="SF74" s="23"/>
      <c r="SG74" s="23"/>
      <c r="SH74" s="23"/>
      <c r="SI74" s="23"/>
      <c r="SJ74" s="23"/>
      <c r="SK74" s="23"/>
      <c r="SL74" s="23"/>
      <c r="SM74" s="23"/>
      <c r="SN74" s="23"/>
      <c r="SO74" s="23"/>
      <c r="SP74" s="23"/>
      <c r="SQ74" s="23"/>
      <c r="SR74" s="23"/>
      <c r="SS74" s="23"/>
      <c r="ST74" s="23"/>
      <c r="SU74" s="23"/>
      <c r="SV74" s="23"/>
      <c r="SW74" s="23"/>
      <c r="SX74" s="23"/>
      <c r="SY74" s="23"/>
      <c r="SZ74" s="23"/>
      <c r="TA74" s="23"/>
      <c r="TB74" s="23"/>
      <c r="TC74" s="23"/>
      <c r="TD74" s="23"/>
      <c r="TE74" s="23"/>
      <c r="TF74" s="23"/>
      <c r="TG74" s="23"/>
      <c r="TH74" s="23"/>
      <c r="TI74" s="23"/>
      <c r="TJ74" s="23"/>
      <c r="TK74" s="23"/>
      <c r="TL74" s="23"/>
      <c r="TM74" s="23"/>
      <c r="TN74" s="23"/>
      <c r="TO74" s="23"/>
      <c r="TP74" s="23"/>
      <c r="TQ74" s="23"/>
      <c r="TR74" s="23"/>
      <c r="TS74" s="23"/>
      <c r="TT74" s="23"/>
      <c r="TU74" s="23"/>
      <c r="TV74" s="23"/>
      <c r="TW74" s="23"/>
      <c r="TX74" s="23"/>
      <c r="TY74" s="23"/>
      <c r="TZ74" s="23"/>
      <c r="UA74" s="23"/>
      <c r="UB74" s="23"/>
      <c r="UC74" s="23"/>
      <c r="UD74" s="23"/>
      <c r="UE74" s="23"/>
      <c r="UF74" s="23"/>
      <c r="UG74" s="23"/>
      <c r="UH74" s="23"/>
      <c r="UI74" s="23"/>
      <c r="UJ74" s="23"/>
      <c r="UK74" s="23"/>
      <c r="UL74" s="23"/>
      <c r="UM74" s="23"/>
      <c r="UN74" s="23"/>
      <c r="UO74" s="23"/>
      <c r="UP74" s="23"/>
      <c r="UQ74" s="23"/>
      <c r="UR74" s="23"/>
      <c r="US74" s="23"/>
      <c r="UT74" s="23"/>
      <c r="UU74" s="23"/>
      <c r="UV74" s="23"/>
      <c r="UW74" s="23"/>
      <c r="UX74" s="23"/>
      <c r="UY74" s="23"/>
      <c r="UZ74" s="23"/>
      <c r="VA74" s="23"/>
      <c r="VB74" s="23"/>
      <c r="VC74" s="23"/>
      <c r="VD74" s="23"/>
      <c r="VE74" s="23"/>
      <c r="VF74" s="23"/>
      <c r="VG74" s="23"/>
      <c r="VH74" s="23"/>
      <c r="VI74" s="23"/>
      <c r="VJ74" s="23"/>
      <c r="VK74" s="23"/>
      <c r="VL74" s="23"/>
      <c r="VM74" s="23"/>
      <c r="VN74" s="23"/>
      <c r="VO74" s="23"/>
      <c r="VP74" s="23"/>
      <c r="VQ74" s="23"/>
      <c r="VR74" s="23"/>
      <c r="VS74" s="23"/>
      <c r="VT74" s="23"/>
      <c r="VU74" s="23"/>
      <c r="VV74" s="23"/>
      <c r="VW74" s="23"/>
      <c r="VX74" s="23"/>
      <c r="VY74" s="23"/>
      <c r="VZ74" s="23"/>
      <c r="WA74" s="23"/>
      <c r="WB74" s="23"/>
      <c r="WC74" s="23"/>
      <c r="WD74" s="23"/>
      <c r="WE74" s="23"/>
      <c r="WF74" s="23"/>
      <c r="WG74" s="23"/>
      <c r="WH74" s="23"/>
      <c r="WI74" s="23"/>
      <c r="WJ74" s="23"/>
      <c r="WK74" s="23"/>
      <c r="WL74" s="23"/>
      <c r="WM74" s="23"/>
      <c r="WN74" s="23"/>
      <c r="WO74" s="23"/>
      <c r="WP74" s="23"/>
      <c r="WQ74" s="23"/>
      <c r="WR74" s="23"/>
      <c r="WS74" s="23"/>
      <c r="WT74" s="23"/>
      <c r="WU74" s="23"/>
      <c r="WV74" s="23"/>
      <c r="WW74" s="23"/>
      <c r="WX74" s="23"/>
      <c r="WY74" s="23"/>
      <c r="WZ74" s="23"/>
      <c r="XA74" s="23"/>
      <c r="XB74" s="23"/>
      <c r="XC74" s="23"/>
      <c r="XD74" s="23"/>
      <c r="XE74" s="23"/>
      <c r="XF74" s="23"/>
      <c r="XG74" s="23"/>
      <c r="XH74" s="23"/>
      <c r="XI74" s="23"/>
      <c r="XJ74" s="23"/>
      <c r="XK74" s="23"/>
      <c r="XL74" s="23"/>
      <c r="XM74" s="23"/>
      <c r="XN74" s="23"/>
      <c r="XO74" s="23"/>
      <c r="XP74" s="23"/>
      <c r="XQ74" s="23"/>
      <c r="XR74" s="23"/>
      <c r="XS74" s="23"/>
      <c r="XT74" s="23"/>
      <c r="XU74" s="23"/>
      <c r="XV74" s="23"/>
      <c r="XW74" s="23"/>
      <c r="XX74" s="23"/>
      <c r="XY74" s="23"/>
      <c r="XZ74" s="23"/>
      <c r="YA74" s="23"/>
      <c r="YB74" s="23"/>
      <c r="YC74" s="23"/>
      <c r="YD74" s="23"/>
      <c r="YE74" s="23"/>
      <c r="YF74" s="23"/>
      <c r="YG74" s="23"/>
      <c r="YH74" s="23"/>
      <c r="YI74" s="23"/>
      <c r="YJ74" s="23"/>
      <c r="YK74" s="23"/>
      <c r="YL74" s="23"/>
      <c r="YM74" s="23"/>
      <c r="YN74" s="23"/>
      <c r="YO74" s="23"/>
      <c r="YP74" s="23"/>
      <c r="YQ74" s="23"/>
      <c r="YR74" s="23"/>
      <c r="YS74" s="23"/>
      <c r="YT74" s="23"/>
      <c r="YU74" s="23"/>
      <c r="YV74" s="23"/>
      <c r="YW74" s="23"/>
      <c r="YX74" s="23"/>
      <c r="YY74" s="23"/>
      <c r="YZ74" s="23"/>
      <c r="ZA74" s="23"/>
      <c r="ZB74" s="23"/>
      <c r="ZC74" s="23"/>
      <c r="ZD74" s="23"/>
      <c r="ZE74" s="23"/>
      <c r="ZF74" s="23"/>
      <c r="ZG74" s="23"/>
      <c r="ZH74" s="23"/>
      <c r="ZI74" s="23"/>
      <c r="ZJ74" s="23"/>
      <c r="ZK74" s="23"/>
      <c r="ZL74" s="23"/>
      <c r="ZM74" s="23"/>
      <c r="ZN74" s="23"/>
      <c r="ZO74" s="23"/>
      <c r="ZP74" s="23"/>
      <c r="ZQ74" s="23"/>
      <c r="ZR74" s="23"/>
      <c r="ZS74" s="23"/>
      <c r="ZT74" s="23"/>
      <c r="ZU74" s="23"/>
      <c r="ZV74" s="23"/>
      <c r="ZW74" s="23"/>
      <c r="ZX74" s="23"/>
      <c r="ZY74" s="23"/>
      <c r="ZZ74" s="23"/>
      <c r="AAA74" s="23"/>
      <c r="AAB74" s="23"/>
      <c r="AAC74" s="23"/>
      <c r="AAD74" s="23"/>
      <c r="AAE74" s="23"/>
      <c r="AAF74" s="23"/>
      <c r="AAG74" s="23"/>
      <c r="AAH74" s="23"/>
      <c r="AAI74" s="23"/>
      <c r="AAJ74" s="23"/>
      <c r="AAK74" s="23"/>
      <c r="AAL74" s="23"/>
      <c r="AAM74" s="23"/>
      <c r="AAN74" s="23"/>
      <c r="AAO74" s="23"/>
      <c r="AAP74" s="23"/>
      <c r="AAQ74" s="23"/>
      <c r="AAR74" s="23"/>
      <c r="AAS74" s="23"/>
      <c r="AAT74" s="23"/>
      <c r="AAU74" s="23"/>
      <c r="AAV74" s="23"/>
      <c r="AAW74" s="23"/>
      <c r="AAX74" s="23"/>
      <c r="AAY74" s="23"/>
      <c r="AAZ74" s="23"/>
      <c r="ABA74" s="23"/>
      <c r="ABB74" s="23"/>
      <c r="ABC74" s="23"/>
      <c r="ABD74" s="23"/>
      <c r="ABE74" s="23"/>
      <c r="ABF74" s="23"/>
      <c r="ABG74" s="23"/>
      <c r="ABH74" s="23"/>
      <c r="ABI74" s="23"/>
      <c r="ABJ74" s="23"/>
      <c r="ABK74" s="23"/>
      <c r="ABL74" s="23"/>
      <c r="ABM74" s="23"/>
      <c r="ABN74" s="23"/>
      <c r="ABO74" s="23"/>
      <c r="ABP74" s="23"/>
      <c r="ABQ74" s="23"/>
      <c r="ABR74" s="23"/>
      <c r="ABS74" s="23"/>
      <c r="ABT74" s="23"/>
      <c r="ABU74" s="23"/>
      <c r="ABV74" s="23"/>
      <c r="ABW74" s="23"/>
      <c r="ABX74" s="23"/>
      <c r="ABY74" s="23"/>
      <c r="ABZ74" s="23"/>
      <c r="ACA74" s="23"/>
      <c r="ACB74" s="23"/>
      <c r="ACC74" s="23"/>
      <c r="ACD74" s="23"/>
      <c r="ACE74" s="23"/>
      <c r="ACF74" s="23"/>
      <c r="ACG74" s="23"/>
      <c r="ACH74" s="23"/>
      <c r="ACI74" s="23"/>
      <c r="ACJ74" s="23"/>
      <c r="ACK74" s="23"/>
      <c r="ACL74" s="23"/>
      <c r="ACM74" s="23"/>
      <c r="ACN74" s="23"/>
      <c r="ACO74" s="23"/>
      <c r="ACP74" s="23"/>
      <c r="ACQ74" s="23"/>
      <c r="ACR74" s="23"/>
      <c r="ACS74" s="23"/>
      <c r="ACT74" s="23"/>
      <c r="ACU74" s="23"/>
      <c r="ACV74" s="23"/>
      <c r="ACW74" s="23"/>
      <c r="ACX74" s="23"/>
      <c r="ACY74" s="23"/>
      <c r="ACZ74" s="23"/>
      <c r="ADA74" s="23"/>
      <c r="ADB74" s="23"/>
      <c r="ADC74" s="23"/>
      <c r="ADD74" s="23"/>
      <c r="ADE74" s="23"/>
      <c r="ADF74" s="23"/>
      <c r="ADG74" s="23"/>
      <c r="ADH74" s="23"/>
      <c r="ADI74" s="23"/>
      <c r="ADJ74" s="23"/>
      <c r="ADK74" s="23"/>
      <c r="ADL74" s="23"/>
      <c r="ADM74" s="23"/>
      <c r="ADN74" s="23"/>
      <c r="ADO74" s="23"/>
      <c r="ADP74" s="23"/>
      <c r="ADQ74" s="23"/>
      <c r="ADR74" s="23"/>
      <c r="ADS74" s="23"/>
      <c r="ADT74" s="23"/>
      <c r="ADU74" s="23"/>
      <c r="ADV74" s="23"/>
      <c r="ADW74" s="23"/>
      <c r="ADX74" s="23"/>
      <c r="ADY74" s="23"/>
      <c r="ADZ74" s="23"/>
      <c r="AEA74" s="23"/>
      <c r="AEB74" s="23"/>
      <c r="AEC74" s="23"/>
      <c r="AED74" s="23"/>
      <c r="AEE74" s="23"/>
      <c r="AEF74" s="23"/>
      <c r="AEG74" s="23"/>
      <c r="AEH74" s="23"/>
      <c r="AEI74" s="23"/>
      <c r="AEJ74" s="23"/>
      <c r="AEK74" s="23"/>
      <c r="AEL74" s="23"/>
      <c r="AEM74" s="23"/>
      <c r="AEN74" s="23"/>
      <c r="AEO74" s="23"/>
      <c r="AEP74" s="23"/>
      <c r="AEQ74" s="23"/>
      <c r="AER74" s="23"/>
      <c r="AES74" s="23"/>
      <c r="AET74" s="23"/>
      <c r="AEU74" s="23"/>
      <c r="AEV74" s="23"/>
      <c r="AEW74" s="23"/>
      <c r="AEX74" s="23"/>
      <c r="AEY74" s="23"/>
      <c r="AEZ74" s="23"/>
      <c r="AFA74" s="23"/>
      <c r="AFB74" s="23"/>
      <c r="AFC74" s="23"/>
      <c r="AFD74" s="23"/>
      <c r="AFE74" s="23"/>
      <c r="AFF74" s="23"/>
      <c r="AFG74" s="23"/>
      <c r="AFH74" s="23"/>
      <c r="AFI74" s="23"/>
      <c r="AFJ74" s="23"/>
      <c r="AFK74" s="23"/>
      <c r="AFL74" s="23"/>
      <c r="AFM74" s="23"/>
      <c r="AFN74" s="23"/>
      <c r="AFO74" s="23"/>
      <c r="AFP74" s="23"/>
      <c r="AFQ74" s="23"/>
      <c r="AFR74" s="23"/>
      <c r="AFS74" s="23"/>
      <c r="AFT74" s="23"/>
      <c r="AFU74" s="23"/>
      <c r="AFV74" s="23"/>
      <c r="AFW74" s="23"/>
      <c r="AFX74" s="23"/>
      <c r="AFY74" s="23"/>
      <c r="AFZ74" s="23"/>
      <c r="AGA74" s="23"/>
      <c r="AGB74" s="23"/>
      <c r="AGC74" s="23"/>
      <c r="AGD74" s="23"/>
      <c r="AGE74" s="23"/>
      <c r="AGF74" s="23"/>
      <c r="AGG74" s="23"/>
      <c r="AGH74" s="23"/>
      <c r="AGI74" s="23"/>
      <c r="AGJ74" s="23"/>
      <c r="AGK74" s="23"/>
      <c r="AGL74" s="23"/>
      <c r="AGM74" s="23"/>
      <c r="AGN74" s="23"/>
      <c r="AGO74" s="23"/>
      <c r="AGP74" s="23"/>
      <c r="AGQ74" s="23"/>
      <c r="AGR74" s="23"/>
      <c r="AGS74" s="23"/>
      <c r="AGT74" s="23"/>
      <c r="AGU74" s="23"/>
      <c r="AGV74" s="23"/>
      <c r="AGW74" s="23"/>
      <c r="AGX74" s="23"/>
      <c r="AGY74" s="23"/>
      <c r="AGZ74" s="23"/>
      <c r="AHA74" s="23"/>
      <c r="AHB74" s="23"/>
      <c r="AHC74" s="23"/>
      <c r="AHD74" s="23"/>
      <c r="AHE74" s="23"/>
      <c r="AHF74" s="23"/>
      <c r="AHG74" s="23"/>
      <c r="AHH74" s="23"/>
      <c r="AHI74" s="23"/>
      <c r="AHJ74" s="23"/>
      <c r="AHK74" s="23"/>
      <c r="AHL74" s="23"/>
      <c r="AHM74" s="23"/>
      <c r="AHN74" s="23"/>
      <c r="AHO74" s="23"/>
      <c r="AHP74" s="23"/>
      <c r="AHQ74" s="23"/>
      <c r="AHR74" s="23"/>
      <c r="AHS74" s="23"/>
      <c r="AHT74" s="23"/>
      <c r="AHU74" s="23"/>
      <c r="AHV74" s="23"/>
      <c r="AHW74" s="23"/>
      <c r="AHX74" s="23"/>
      <c r="AHY74" s="23"/>
      <c r="AHZ74" s="23"/>
      <c r="AIA74" s="23"/>
      <c r="AIB74" s="23"/>
      <c r="AIC74" s="23"/>
      <c r="AID74" s="23"/>
      <c r="AIE74" s="23"/>
      <c r="AIF74" s="23"/>
      <c r="AIG74" s="23"/>
      <c r="AIH74" s="23"/>
      <c r="AII74" s="23"/>
      <c r="AIJ74" s="23"/>
      <c r="AIK74" s="23"/>
      <c r="AIL74" s="23"/>
      <c r="AIM74" s="23"/>
      <c r="AIN74" s="23"/>
      <c r="AIO74" s="23"/>
      <c r="AIP74" s="23"/>
      <c r="AIQ74" s="23"/>
      <c r="AIR74" s="23"/>
      <c r="AIS74" s="23"/>
      <c r="AIT74" s="23"/>
      <c r="AIU74" s="23"/>
      <c r="AIV74" s="23"/>
      <c r="AIW74" s="23"/>
      <c r="AIX74" s="23"/>
      <c r="AIY74" s="23"/>
      <c r="AIZ74" s="23"/>
      <c r="AJA74" s="23"/>
      <c r="AJB74" s="23"/>
      <c r="AJC74" s="23"/>
      <c r="AJD74" s="23"/>
      <c r="AJE74" s="23"/>
      <c r="AJF74" s="23"/>
      <c r="AJG74" s="23"/>
      <c r="AJH74" s="23"/>
      <c r="AJI74" s="23"/>
      <c r="AJJ74" s="23"/>
      <c r="AJK74" s="23"/>
      <c r="AJL74" s="23"/>
      <c r="AJM74" s="23"/>
      <c r="AJN74" s="23"/>
      <c r="AJO74" s="23"/>
      <c r="AJP74" s="23"/>
      <c r="AJQ74" s="23"/>
      <c r="AJR74" s="23"/>
      <c r="AJS74" s="23"/>
      <c r="AJT74" s="23"/>
      <c r="AJU74" s="23"/>
      <c r="AJV74" s="23"/>
      <c r="AJW74" s="23"/>
      <c r="AJX74" s="23"/>
      <c r="AJY74" s="23"/>
      <c r="AJZ74" s="23"/>
      <c r="AKA74" s="23"/>
      <c r="AKB74" s="23"/>
      <c r="AKC74" s="23"/>
      <c r="AKD74" s="23"/>
      <c r="AKE74" s="23"/>
      <c r="AKF74" s="23"/>
      <c r="AKG74" s="23"/>
      <c r="AKH74" s="23"/>
      <c r="AKI74" s="23"/>
      <c r="AKJ74" s="23"/>
      <c r="AKK74" s="23"/>
      <c r="AKL74" s="23"/>
      <c r="AKM74" s="23"/>
      <c r="AKN74" s="23"/>
      <c r="AKO74" s="23"/>
      <c r="AKP74" s="23"/>
      <c r="AKQ74" s="23"/>
      <c r="AKR74" s="23"/>
      <c r="AKS74" s="23"/>
      <c r="AKT74" s="23"/>
      <c r="AKU74" s="23"/>
      <c r="AKV74" s="23"/>
      <c r="AKW74" s="23"/>
      <c r="AKX74" s="23"/>
      <c r="AKY74" s="23"/>
      <c r="AKZ74" s="23"/>
      <c r="ALA74" s="23"/>
      <c r="ALB74" s="23"/>
      <c r="ALC74" s="23"/>
      <c r="ALD74" s="23"/>
      <c r="ALE74" s="23"/>
      <c r="ALF74" s="23"/>
      <c r="ALG74" s="23"/>
      <c r="ALH74" s="23"/>
      <c r="ALI74" s="23"/>
    </row>
    <row r="75" spans="1:997" x14ac:dyDescent="0.25">
      <c r="A75" s="5"/>
      <c r="B75" s="25"/>
      <c r="C75" s="25"/>
      <c r="D75" s="6"/>
      <c r="E75" s="6"/>
      <c r="F75" s="86"/>
      <c r="G75" s="26"/>
      <c r="H75" s="6"/>
      <c r="I75" s="6"/>
      <c r="J75" s="6"/>
      <c r="K75" s="6"/>
    </row>
    <row r="76" spans="1:997" x14ac:dyDescent="0.25">
      <c r="A76" s="5"/>
    </row>
    <row r="77" spans="1:997" x14ac:dyDescent="0.25">
      <c r="A77" s="5"/>
    </row>
    <row r="78" spans="1:997" x14ac:dyDescent="0.25">
      <c r="A78" s="5"/>
    </row>
    <row r="79" spans="1:997" x14ac:dyDescent="0.25">
      <c r="A79" s="5"/>
    </row>
    <row r="80" spans="1:997" x14ac:dyDescent="0.25">
      <c r="A80" s="5"/>
    </row>
    <row r="81" spans="1:998" x14ac:dyDescent="0.25">
      <c r="A81" s="5"/>
    </row>
    <row r="82" spans="1:998" x14ac:dyDescent="0.25">
      <c r="A82" s="6"/>
    </row>
    <row r="83" spans="1:998" x14ac:dyDescent="0.25">
      <c r="A83" s="5"/>
    </row>
    <row r="84" spans="1:998" x14ac:dyDescent="0.25">
      <c r="A84" s="5"/>
    </row>
    <row r="85" spans="1:998" x14ac:dyDescent="0.25">
      <c r="A85" s="5"/>
    </row>
    <row r="86" spans="1:998" x14ac:dyDescent="0.25">
      <c r="A86" s="5"/>
    </row>
    <row r="87" spans="1:998" x14ac:dyDescent="0.25">
      <c r="A87" s="5"/>
    </row>
    <row r="88" spans="1:998" x14ac:dyDescent="0.25">
      <c r="A88" s="5"/>
    </row>
    <row r="89" spans="1:998" x14ac:dyDescent="0.25">
      <c r="A89" s="5"/>
    </row>
    <row r="90" spans="1:998" x14ac:dyDescent="0.25">
      <c r="A90" s="5"/>
    </row>
    <row r="91" spans="1:998" x14ac:dyDescent="0.25">
      <c r="A91" s="5"/>
    </row>
    <row r="92" spans="1:998" x14ac:dyDescent="0.25">
      <c r="A92" s="5"/>
    </row>
    <row r="93" spans="1:998" x14ac:dyDescent="0.25">
      <c r="A93" s="5"/>
      <c r="ALJ93" s="1"/>
    </row>
    <row r="94" spans="1:998" x14ac:dyDescent="0.25">
      <c r="A94" s="5"/>
    </row>
    <row r="95" spans="1:998" x14ac:dyDescent="0.25">
      <c r="A95" s="3"/>
      <c r="D95" s="27"/>
      <c r="E95" s="27"/>
      <c r="F95" s="74"/>
      <c r="H95" s="12"/>
      <c r="I95" s="28"/>
      <c r="J95" s="28"/>
      <c r="K95" s="27"/>
    </row>
    <row r="96" spans="1:998" x14ac:dyDescent="0.25">
      <c r="A96" s="3"/>
      <c r="C96" s="29"/>
    </row>
    <row r="97" spans="1:1" x14ac:dyDescent="0.25">
      <c r="A97" s="3"/>
    </row>
    <row r="98" spans="1:1" x14ac:dyDescent="0.25">
      <c r="A98" s="30"/>
    </row>
    <row r="99" spans="1:1" x14ac:dyDescent="0.25">
      <c r="A99" s="30"/>
    </row>
  </sheetData>
  <autoFilter ref="A8:K94"/>
  <mergeCells count="1">
    <mergeCell ref="A4:D4"/>
  </mergeCells>
  <phoneticPr fontId="8" type="noConversion"/>
  <pageMargins left="0.59027777777777801" right="0.59027777777777801" top="0.74791666666666701" bottom="0.27638888888888902" header="0.511811023622047" footer="0.31527777777777799"/>
  <pageSetup paperSize="9" fitToHeight="0" orientation="landscape" horizontalDpi="300" verticalDpi="300" r:id="rId1"/>
  <headerFooter>
    <oddFooter>&amp;R&amp;P</oddFooter>
  </headerFooter>
</worksheet>
</file>

<file path=docProps/app.xml><?xml version="1.0" encoding="utf-8"?>
<Properties xmlns="http://schemas.openxmlformats.org/officeDocument/2006/extended-properties" xmlns:vt="http://schemas.openxmlformats.org/officeDocument/2006/docPropsVTypes">
  <Template/>
  <TotalTime>1762</TotalTime>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Investīciju plāns</vt:lpstr>
      <vt:lpstr>'Investīciju plāns'!Drukas_apgabals</vt:lpstr>
    </vt:vector>
  </TitlesOfParts>
  <Company>Capital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Edīte Ķemere</dc:creator>
  <cp:lastModifiedBy>Anna Siliņa</cp:lastModifiedBy>
  <cp:revision>311</cp:revision>
  <cp:lastPrinted>2023-05-12T10:52:03Z</cp:lastPrinted>
  <dcterms:created xsi:type="dcterms:W3CDTF">2018-01-25T09:17:18Z</dcterms:created>
  <dcterms:modified xsi:type="dcterms:W3CDTF">2025-06-09T13:22:45Z</dcterms:modified>
  <dc:language>lv-LV</dc:language>
</cp:coreProperties>
</file>