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32CCCEC3-B8ED-4AF0-BF04-A37BC26F403E}" xr6:coauthVersionLast="47" xr6:coauthVersionMax="47" xr10:uidLastSave="{00000000-0000-0000-0000-000000000000}"/>
  <bookViews>
    <workbookView xWindow="-108" yWindow="-108" windowWidth="23256" windowHeight="12456" activeTab="1" xr2:uid="{C5A269FD-5F13-40C6-870C-26DC409D7180}"/>
  </bookViews>
  <sheets>
    <sheet name="Dūņezers" sheetId="1" r:id="rId1"/>
    <sheet name="Lādes ezers" sheetId="3" r:id="rId2"/>
    <sheet name="Kopvērtējums" sheetId="4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3" l="1"/>
  <c r="S15" i="3"/>
  <c r="S8" i="3"/>
  <c r="S16" i="3"/>
  <c r="S11" i="3"/>
  <c r="S5" i="3"/>
  <c r="S17" i="3"/>
  <c r="S9" i="3"/>
  <c r="S18" i="3"/>
  <c r="S3" i="3"/>
  <c r="S19" i="3"/>
  <c r="S13" i="3"/>
  <c r="S7" i="3"/>
  <c r="S20" i="3"/>
  <c r="S14" i="3"/>
  <c r="S21" i="3"/>
  <c r="S22" i="3"/>
  <c r="S23" i="3"/>
  <c r="S12" i="3"/>
  <c r="S2" i="3"/>
  <c r="R6" i="3"/>
  <c r="R2" i="3"/>
  <c r="R22" i="3"/>
  <c r="R23" i="3"/>
  <c r="E23" i="4"/>
  <c r="E3" i="4"/>
  <c r="E6" i="4"/>
  <c r="E4" i="4"/>
  <c r="E9" i="4"/>
  <c r="E11" i="4"/>
  <c r="E7" i="4"/>
  <c r="E14" i="4"/>
  <c r="E15" i="4"/>
  <c r="E8" i="4"/>
  <c r="E5" i="4"/>
  <c r="E12" i="4"/>
  <c r="E18" i="4"/>
  <c r="E10" i="4"/>
  <c r="E21" i="4"/>
  <c r="E16" i="4"/>
  <c r="E13" i="4"/>
  <c r="E19" i="4"/>
  <c r="E17" i="4"/>
  <c r="E20" i="4"/>
  <c r="E22" i="4"/>
  <c r="E2" i="4"/>
  <c r="R21" i="3"/>
  <c r="R14" i="3"/>
  <c r="R20" i="3"/>
  <c r="R7" i="3"/>
  <c r="R13" i="3"/>
  <c r="R19" i="3"/>
  <c r="R3" i="3"/>
  <c r="R18" i="3"/>
  <c r="R9" i="3"/>
  <c r="R17" i="3"/>
  <c r="R5" i="3"/>
  <c r="R11" i="3"/>
  <c r="R16" i="3"/>
  <c r="R8" i="3"/>
  <c r="R15" i="3"/>
  <c r="R12" i="3"/>
  <c r="R4" i="3"/>
  <c r="R10" i="3"/>
  <c r="M3" i="1"/>
  <c r="M10" i="1"/>
  <c r="M9" i="1"/>
  <c r="M17" i="1"/>
  <c r="M18" i="1"/>
  <c r="M11" i="1"/>
  <c r="M6" i="1"/>
  <c r="M2" i="1"/>
  <c r="M13" i="1"/>
  <c r="M4" i="1"/>
  <c r="M5" i="1"/>
  <c r="M19" i="1"/>
  <c r="M15" i="1"/>
  <c r="M20" i="1"/>
  <c r="M14" i="1"/>
  <c r="M12" i="1"/>
  <c r="M21" i="1"/>
  <c r="M8" i="1"/>
  <c r="M7" i="1"/>
  <c r="M16" i="1"/>
</calcChain>
</file>

<file path=xl/sharedStrings.xml><?xml version="1.0" encoding="utf-8"?>
<sst xmlns="http://schemas.openxmlformats.org/spreadsheetml/2006/main" count="101" uniqueCount="32">
  <si>
    <t>N.p.k.</t>
  </si>
  <si>
    <t>Komanda</t>
  </si>
  <si>
    <t>Līdaka</t>
  </si>
  <si>
    <t>Asaris</t>
  </si>
  <si>
    <t>Kopā</t>
  </si>
  <si>
    <t>Karpinieki</t>
  </si>
  <si>
    <t>Asaru bieds</t>
  </si>
  <si>
    <t>Lielais loms</t>
  </si>
  <si>
    <t>Fox read</t>
  </si>
  <si>
    <t>Zeltiņi</t>
  </si>
  <si>
    <t>Zemmērs</t>
  </si>
  <si>
    <t>Meps</t>
  </si>
  <si>
    <t>AB&amp;AB</t>
  </si>
  <si>
    <t>JG</t>
  </si>
  <si>
    <t>Laimīgie no Limbažu auto</t>
  </si>
  <si>
    <t>Lauztie airi</t>
  </si>
  <si>
    <t>Dropētāji džigo uz atvadām</t>
  </si>
  <si>
    <t>Svētdienas makšķernieki</t>
  </si>
  <si>
    <t>Hāni R</t>
  </si>
  <si>
    <t>Vietējie</t>
  </si>
  <si>
    <t>Lādes piens</t>
  </si>
  <si>
    <t>Zupas eksperti</t>
  </si>
  <si>
    <t>Zivīm būt</t>
  </si>
  <si>
    <t>Ko mēs te darām?</t>
  </si>
  <si>
    <t>Grabovskis</t>
  </si>
  <si>
    <t>Zandarts</t>
  </si>
  <si>
    <t>Dūņezers</t>
  </si>
  <si>
    <t>Lādes ezers</t>
  </si>
  <si>
    <t>Kopvērtējums</t>
  </si>
  <si>
    <t>Būt vai nebūt</t>
  </si>
  <si>
    <t>Namdari</t>
  </si>
  <si>
    <t xml:space="preserve"> ppk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</si>
</sst>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68A7-0CED-4785-B0A8-AB1EBC076E13}">
  <sheetPr>
    <pageSetUpPr fitToPage="1"/>
  </sheetPr>
  <dimension ref="A1:M21"/>
  <sheetViews>
    <sheetView workbookViewId="0">
      <selection activeCell="M3" sqref="M3"/>
    </sheetView>
  </sheetViews>
  <sheetFormatPr defaultColWidth="9.140625" defaultRowHeight="18.75" x14ac:dyDescent="0.3"/>
  <cols>
    <col min="1" max="1" width="9.140625" style="2"/>
    <col min="2" max="2" width="18" style="2" customWidth="1"/>
    <col min="3" max="16384" width="9.140625" style="2"/>
  </cols>
  <sheetData>
    <row r="1" spans="1:13" ht="20.100000000000001" customHeight="1" x14ac:dyDescent="0.3">
      <c r="A1" s="4" t="s">
        <v>0</v>
      </c>
      <c r="B1" s="4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3</v>
      </c>
      <c r="K1" s="4" t="s">
        <v>3</v>
      </c>
      <c r="L1" s="4" t="s">
        <v>3</v>
      </c>
      <c r="M1" s="4" t="s">
        <v>4</v>
      </c>
    </row>
    <row r="2" spans="1:13" ht="20.100000000000001" customHeight="1" x14ac:dyDescent="0.3">
      <c r="A2" s="1">
        <v>1</v>
      </c>
      <c r="B2" s="1" t="s">
        <v>13</v>
      </c>
      <c r="C2" s="1">
        <v>4900</v>
      </c>
      <c r="D2" s="1">
        <v>2916</v>
      </c>
      <c r="E2" s="1">
        <v>4900</v>
      </c>
      <c r="F2" s="1">
        <v>3025</v>
      </c>
      <c r="G2" s="1">
        <v>3136</v>
      </c>
      <c r="H2" s="1"/>
      <c r="I2" s="1"/>
      <c r="J2" s="1"/>
      <c r="K2" s="1"/>
      <c r="L2" s="1"/>
      <c r="M2" s="1">
        <f>SUM(C2:L2)</f>
        <v>18877</v>
      </c>
    </row>
    <row r="3" spans="1:13" ht="20.100000000000001" customHeight="1" x14ac:dyDescent="0.3">
      <c r="A3" s="1">
        <v>2</v>
      </c>
      <c r="B3" s="1" t="s">
        <v>7</v>
      </c>
      <c r="C3" s="1">
        <v>2601</v>
      </c>
      <c r="D3" s="1">
        <v>2704</v>
      </c>
      <c r="E3" s="1">
        <v>4624</v>
      </c>
      <c r="F3" s="1"/>
      <c r="G3" s="1"/>
      <c r="H3" s="1">
        <v>900</v>
      </c>
      <c r="I3" s="1"/>
      <c r="J3" s="1"/>
      <c r="K3" s="1"/>
      <c r="L3" s="1"/>
      <c r="M3" s="1">
        <f>SUM(C3:L3)*1.5</f>
        <v>16243.5</v>
      </c>
    </row>
    <row r="4" spans="1:13" ht="20.100000000000001" customHeight="1" x14ac:dyDescent="0.3">
      <c r="A4" s="1">
        <v>3</v>
      </c>
      <c r="B4" s="1" t="s">
        <v>15</v>
      </c>
      <c r="C4" s="1">
        <v>6724</v>
      </c>
      <c r="D4" s="1">
        <v>3136</v>
      </c>
      <c r="E4" s="1">
        <v>2916</v>
      </c>
      <c r="F4" s="1"/>
      <c r="G4" s="1"/>
      <c r="H4" s="1"/>
      <c r="I4" s="1"/>
      <c r="J4" s="1"/>
      <c r="K4" s="1"/>
      <c r="L4" s="1"/>
      <c r="M4" s="1">
        <f t="shared" ref="M4:M21" si="0">SUM(C4:L4)</f>
        <v>12776</v>
      </c>
    </row>
    <row r="5" spans="1:13" ht="38.450000000000003" customHeight="1" x14ac:dyDescent="0.3">
      <c r="A5" s="1">
        <v>4</v>
      </c>
      <c r="B5" s="3" t="s">
        <v>16</v>
      </c>
      <c r="C5" s="1">
        <v>5776</v>
      </c>
      <c r="D5" s="1">
        <v>2916</v>
      </c>
      <c r="E5" s="1">
        <v>3364</v>
      </c>
      <c r="F5" s="1"/>
      <c r="G5" s="1"/>
      <c r="H5" s="1"/>
      <c r="I5" s="1"/>
      <c r="J5" s="1"/>
      <c r="K5" s="1"/>
      <c r="L5" s="1"/>
      <c r="M5" s="1">
        <f t="shared" si="0"/>
        <v>12056</v>
      </c>
    </row>
    <row r="6" spans="1:13" ht="20.100000000000001" customHeight="1" x14ac:dyDescent="0.3">
      <c r="A6" s="1">
        <v>5</v>
      </c>
      <c r="B6" s="1" t="s">
        <v>12</v>
      </c>
      <c r="C6" s="1">
        <v>2500</v>
      </c>
      <c r="D6" s="1">
        <v>2500</v>
      </c>
      <c r="E6" s="1">
        <v>3249</v>
      </c>
      <c r="F6" s="1">
        <v>2601</v>
      </c>
      <c r="G6" s="1"/>
      <c r="H6" s="1"/>
      <c r="I6" s="1"/>
      <c r="J6" s="1"/>
      <c r="K6" s="1"/>
      <c r="L6" s="1"/>
      <c r="M6" s="1">
        <f t="shared" si="0"/>
        <v>10850</v>
      </c>
    </row>
    <row r="7" spans="1:13" ht="20.100000000000001" customHeight="1" x14ac:dyDescent="0.3">
      <c r="A7" s="1">
        <v>6</v>
      </c>
      <c r="B7" s="1" t="s">
        <v>24</v>
      </c>
      <c r="C7" s="1">
        <v>4225</v>
      </c>
      <c r="D7" s="1">
        <v>6084</v>
      </c>
      <c r="E7" s="1"/>
      <c r="F7" s="1"/>
      <c r="G7" s="1"/>
      <c r="H7" s="1"/>
      <c r="I7" s="1"/>
      <c r="J7" s="1"/>
      <c r="K7" s="1"/>
      <c r="L7" s="1"/>
      <c r="M7" s="1">
        <f t="shared" si="0"/>
        <v>10309</v>
      </c>
    </row>
    <row r="8" spans="1:13" ht="41.45" customHeight="1" x14ac:dyDescent="0.3">
      <c r="A8" s="1">
        <v>7</v>
      </c>
      <c r="B8" s="3" t="s">
        <v>23</v>
      </c>
      <c r="C8" s="1">
        <v>2809</v>
      </c>
      <c r="D8" s="1">
        <v>4225</v>
      </c>
      <c r="E8" s="1"/>
      <c r="F8" s="1"/>
      <c r="G8" s="1"/>
      <c r="H8" s="1"/>
      <c r="I8" s="1"/>
      <c r="J8" s="1"/>
      <c r="K8" s="1"/>
      <c r="L8" s="1"/>
      <c r="M8" s="1">
        <f t="shared" si="0"/>
        <v>7034</v>
      </c>
    </row>
    <row r="9" spans="1:13" ht="20.100000000000001" customHeight="1" x14ac:dyDescent="0.3">
      <c r="A9" s="1">
        <v>8</v>
      </c>
      <c r="B9" s="1" t="s">
        <v>8</v>
      </c>
      <c r="C9" s="1">
        <v>3844</v>
      </c>
      <c r="D9" s="1">
        <v>3136</v>
      </c>
      <c r="E9" s="1"/>
      <c r="F9" s="1"/>
      <c r="G9" s="1"/>
      <c r="H9" s="1"/>
      <c r="I9" s="1"/>
      <c r="J9" s="1"/>
      <c r="K9" s="1"/>
      <c r="L9" s="1"/>
      <c r="M9" s="1">
        <f t="shared" si="0"/>
        <v>6980</v>
      </c>
    </row>
    <row r="10" spans="1:13" ht="20.100000000000001" customHeight="1" x14ac:dyDescent="0.3">
      <c r="A10" s="1">
        <v>9</v>
      </c>
      <c r="B10" s="1" t="s">
        <v>6</v>
      </c>
      <c r="C10" s="1">
        <v>3600</v>
      </c>
      <c r="D10" s="1">
        <v>3025</v>
      </c>
      <c r="E10" s="1"/>
      <c r="F10" s="1"/>
      <c r="G10" s="1"/>
      <c r="H10" s="1"/>
      <c r="I10" s="1"/>
      <c r="J10" s="1"/>
      <c r="K10" s="1"/>
      <c r="L10" s="1"/>
      <c r="M10" s="1">
        <f t="shared" si="0"/>
        <v>6625</v>
      </c>
    </row>
    <row r="11" spans="1:13" ht="36" customHeight="1" x14ac:dyDescent="0.3">
      <c r="A11" s="1">
        <v>10</v>
      </c>
      <c r="B11" s="1" t="s">
        <v>11</v>
      </c>
      <c r="C11" s="1">
        <v>3721</v>
      </c>
      <c r="D11" s="1">
        <v>2704</v>
      </c>
      <c r="E11" s="1"/>
      <c r="F11" s="1"/>
      <c r="G11" s="1"/>
      <c r="H11" s="1"/>
      <c r="I11" s="1"/>
      <c r="J11" s="1"/>
      <c r="K11" s="1"/>
      <c r="L11" s="1"/>
      <c r="M11" s="1">
        <f t="shared" si="0"/>
        <v>6425</v>
      </c>
    </row>
    <row r="12" spans="1:13" ht="20.100000000000001" customHeight="1" x14ac:dyDescent="0.3">
      <c r="A12" s="1">
        <v>11</v>
      </c>
      <c r="B12" s="1" t="s">
        <v>21</v>
      </c>
      <c r="C12" s="1">
        <v>3364</v>
      </c>
      <c r="D12" s="1">
        <v>2704</v>
      </c>
      <c r="E12" s="1"/>
      <c r="F12" s="1"/>
      <c r="G12" s="1"/>
      <c r="H12" s="1"/>
      <c r="I12" s="1"/>
      <c r="J12" s="1"/>
      <c r="K12" s="1"/>
      <c r="L12" s="1"/>
      <c r="M12" s="1">
        <f t="shared" si="0"/>
        <v>6068</v>
      </c>
    </row>
    <row r="13" spans="1:13" ht="34.5" customHeight="1" x14ac:dyDescent="0.3">
      <c r="A13" s="1">
        <v>12</v>
      </c>
      <c r="B13" s="3" t="s">
        <v>14</v>
      </c>
      <c r="C13" s="1">
        <v>2704</v>
      </c>
      <c r="D13" s="1">
        <v>3249</v>
      </c>
      <c r="E13" s="1"/>
      <c r="F13" s="1"/>
      <c r="G13" s="1"/>
      <c r="H13" s="1"/>
      <c r="I13" s="1"/>
      <c r="J13" s="1"/>
      <c r="K13" s="1"/>
      <c r="L13" s="1"/>
      <c r="M13" s="1">
        <f t="shared" si="0"/>
        <v>5953</v>
      </c>
    </row>
    <row r="14" spans="1:13" ht="36.75" customHeight="1" x14ac:dyDescent="0.3">
      <c r="A14" s="1">
        <v>13</v>
      </c>
      <c r="B14" s="1" t="s">
        <v>20</v>
      </c>
      <c r="C14" s="1">
        <v>3249</v>
      </c>
      <c r="D14" s="1"/>
      <c r="E14" s="1"/>
      <c r="F14" s="1"/>
      <c r="G14" s="1"/>
      <c r="H14" s="1"/>
      <c r="I14" s="1"/>
      <c r="J14" s="1"/>
      <c r="K14" s="1"/>
      <c r="L14" s="1"/>
      <c r="M14" s="1">
        <f t="shared" si="0"/>
        <v>3249</v>
      </c>
    </row>
    <row r="15" spans="1:13" ht="20.100000000000001" customHeight="1" x14ac:dyDescent="0.3">
      <c r="A15" s="1">
        <v>14</v>
      </c>
      <c r="B15" s="1" t="s">
        <v>18</v>
      </c>
      <c r="C15" s="1">
        <v>2916</v>
      </c>
      <c r="D15" s="1"/>
      <c r="E15" s="1"/>
      <c r="F15" s="1"/>
      <c r="G15" s="1"/>
      <c r="H15" s="1"/>
      <c r="I15" s="1"/>
      <c r="J15" s="1"/>
      <c r="K15" s="1"/>
      <c r="L15" s="1"/>
      <c r="M15" s="1">
        <f t="shared" si="0"/>
        <v>2916</v>
      </c>
    </row>
    <row r="16" spans="1:13" ht="20.100000000000001" customHeight="1" x14ac:dyDescent="0.3">
      <c r="A16" s="1">
        <v>15</v>
      </c>
      <c r="B16" s="1" t="s">
        <v>5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1">
        <f t="shared" si="0"/>
        <v>0</v>
      </c>
    </row>
    <row r="17" spans="1:13" ht="20.100000000000001" customHeight="1" x14ac:dyDescent="0.3">
      <c r="A17" s="1">
        <v>16</v>
      </c>
      <c r="B17" s="1" t="s">
        <v>9</v>
      </c>
      <c r="C17" s="1">
        <v>0</v>
      </c>
      <c r="D17" s="1"/>
      <c r="E17" s="1"/>
      <c r="F17" s="1"/>
      <c r="G17" s="1"/>
      <c r="H17" s="1"/>
      <c r="I17" s="1"/>
      <c r="J17" s="1"/>
      <c r="K17" s="1"/>
      <c r="L17" s="1"/>
      <c r="M17" s="1">
        <f t="shared" si="0"/>
        <v>0</v>
      </c>
    </row>
    <row r="18" spans="1:13" ht="20.100000000000001" customHeight="1" x14ac:dyDescent="0.3">
      <c r="A18" s="1">
        <v>17</v>
      </c>
      <c r="B18" s="1" t="s">
        <v>10</v>
      </c>
      <c r="C18" s="1">
        <v>0</v>
      </c>
      <c r="D18" s="1"/>
      <c r="E18" s="1"/>
      <c r="F18" s="1"/>
      <c r="G18" s="1"/>
      <c r="H18" s="1"/>
      <c r="I18" s="1"/>
      <c r="J18" s="1"/>
      <c r="K18" s="1"/>
      <c r="L18" s="1"/>
      <c r="M18" s="1">
        <f t="shared" si="0"/>
        <v>0</v>
      </c>
    </row>
    <row r="19" spans="1:13" ht="34.15" customHeight="1" x14ac:dyDescent="0.3">
      <c r="A19" s="1">
        <v>18</v>
      </c>
      <c r="B19" s="3" t="s">
        <v>17</v>
      </c>
      <c r="C19" s="1">
        <v>0</v>
      </c>
      <c r="D19" s="1"/>
      <c r="E19" s="1"/>
      <c r="F19" s="1"/>
      <c r="G19" s="1"/>
      <c r="H19" s="1"/>
      <c r="I19" s="1"/>
      <c r="J19" s="1"/>
      <c r="K19" s="1"/>
      <c r="L19" s="1"/>
      <c r="M19" s="1">
        <f t="shared" si="0"/>
        <v>0</v>
      </c>
    </row>
    <row r="20" spans="1:13" ht="39.75" customHeight="1" x14ac:dyDescent="0.3">
      <c r="A20" s="1">
        <v>19</v>
      </c>
      <c r="B20" s="1" t="s">
        <v>19</v>
      </c>
      <c r="C20" s="1">
        <v>0</v>
      </c>
      <c r="D20" s="1"/>
      <c r="E20" s="1"/>
      <c r="F20" s="1"/>
      <c r="G20" s="1"/>
      <c r="H20" s="1"/>
      <c r="I20" s="1"/>
      <c r="J20" s="1"/>
      <c r="K20" s="1"/>
      <c r="L20" s="1"/>
      <c r="M20" s="1">
        <f t="shared" si="0"/>
        <v>0</v>
      </c>
    </row>
    <row r="21" spans="1:13" ht="20.100000000000001" customHeight="1" x14ac:dyDescent="0.3">
      <c r="A21" s="1">
        <v>20</v>
      </c>
      <c r="B21" s="1" t="s">
        <v>22</v>
      </c>
      <c r="C21" s="1">
        <v>0</v>
      </c>
      <c r="D21" s="1"/>
      <c r="E21" s="1"/>
      <c r="F21" s="1"/>
      <c r="G21" s="1"/>
      <c r="H21" s="1"/>
      <c r="I21" s="1"/>
      <c r="J21" s="1"/>
      <c r="K21" s="1"/>
      <c r="L21" s="1"/>
      <c r="M21" s="1">
        <f t="shared" si="0"/>
        <v>0</v>
      </c>
    </row>
  </sheetData>
  <sortState xmlns:xlrd2="http://schemas.microsoft.com/office/spreadsheetml/2017/richdata2" ref="A2:M21">
    <sortCondition descending="1" ref="M2:M21"/>
  </sortState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D287-F46A-455F-93F9-53BA63E8C992}">
  <dimension ref="A1:S27"/>
  <sheetViews>
    <sheetView tabSelected="1" topLeftCell="A11" workbookViewId="0">
      <selection activeCell="C26" sqref="C26"/>
    </sheetView>
  </sheetViews>
  <sheetFormatPr defaultColWidth="9.140625" defaultRowHeight="18.75" x14ac:dyDescent="0.3"/>
  <cols>
    <col min="1" max="1" width="9.140625" style="2"/>
    <col min="2" max="2" width="18" style="2" customWidth="1"/>
    <col min="3" max="12" width="9.140625" style="2"/>
    <col min="13" max="13" width="9.85546875" style="2" bestFit="1" customWidth="1"/>
    <col min="14" max="18" width="9.140625" style="2"/>
    <col min="19" max="19" width="11.28515625" style="2" bestFit="1" customWidth="1"/>
    <col min="20" max="16384" width="9.140625" style="2"/>
  </cols>
  <sheetData>
    <row r="1" spans="1:19" ht="20.100000000000001" customHeight="1" x14ac:dyDescent="0.3">
      <c r="A1" s="4" t="s">
        <v>0</v>
      </c>
      <c r="B1" s="4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3</v>
      </c>
      <c r="K1" s="4" t="s">
        <v>3</v>
      </c>
      <c r="L1" s="4" t="s">
        <v>3</v>
      </c>
      <c r="M1" s="5" t="s">
        <v>25</v>
      </c>
      <c r="N1" s="5" t="s">
        <v>25</v>
      </c>
      <c r="O1" s="5" t="s">
        <v>25</v>
      </c>
      <c r="P1" s="5" t="s">
        <v>25</v>
      </c>
      <c r="Q1" s="5" t="s">
        <v>25</v>
      </c>
      <c r="R1" s="4" t="s">
        <v>4</v>
      </c>
    </row>
    <row r="2" spans="1:19" ht="20.100000000000001" customHeight="1" x14ac:dyDescent="0.3">
      <c r="A2" s="1">
        <v>1</v>
      </c>
      <c r="B2" s="1" t="s">
        <v>13</v>
      </c>
      <c r="C2" s="1">
        <v>2704</v>
      </c>
      <c r="D2" s="1"/>
      <c r="E2" s="1"/>
      <c r="F2" s="1"/>
      <c r="G2" s="1"/>
      <c r="H2" s="1">
        <v>625</v>
      </c>
      <c r="I2" s="1">
        <v>484</v>
      </c>
      <c r="J2" s="1"/>
      <c r="K2" s="1"/>
      <c r="L2" s="1"/>
      <c r="M2" s="1">
        <v>2209</v>
      </c>
      <c r="N2" s="1">
        <v>2601</v>
      </c>
      <c r="O2" s="1">
        <v>3844</v>
      </c>
      <c r="P2" s="1"/>
      <c r="Q2" s="1"/>
      <c r="R2" s="1">
        <f>SUM(C2:Q2)</f>
        <v>12467</v>
      </c>
      <c r="S2" s="2">
        <f>SUM(C2:Q2)*1.5</f>
        <v>18700.5</v>
      </c>
    </row>
    <row r="3" spans="1:19" ht="20.100000000000001" customHeight="1" x14ac:dyDescent="0.3">
      <c r="A3" s="1">
        <v>2</v>
      </c>
      <c r="B3" s="1" t="s">
        <v>18</v>
      </c>
      <c r="C3" s="1">
        <v>2500</v>
      </c>
      <c r="D3" s="1">
        <v>2809</v>
      </c>
      <c r="E3" s="1">
        <v>2916</v>
      </c>
      <c r="F3" s="1"/>
      <c r="G3" s="1"/>
      <c r="H3" s="1">
        <v>529</v>
      </c>
      <c r="I3" s="1">
        <v>1024</v>
      </c>
      <c r="J3" s="1">
        <v>1089</v>
      </c>
      <c r="K3" s="1"/>
      <c r="L3" s="1"/>
      <c r="M3" s="1"/>
      <c r="N3" s="1"/>
      <c r="O3" s="1"/>
      <c r="P3" s="1"/>
      <c r="Q3" s="1"/>
      <c r="R3" s="1">
        <f>SUM(C3:Q3)</f>
        <v>10867</v>
      </c>
      <c r="S3" s="2">
        <f>SUM(C3:Q3)</f>
        <v>10867</v>
      </c>
    </row>
    <row r="4" spans="1:19" ht="49.5" customHeight="1" x14ac:dyDescent="0.3">
      <c r="A4" s="1">
        <v>3</v>
      </c>
      <c r="B4" s="3" t="s">
        <v>16</v>
      </c>
      <c r="C4" s="1">
        <v>2500</v>
      </c>
      <c r="D4" s="1"/>
      <c r="E4" s="1"/>
      <c r="F4" s="1"/>
      <c r="G4" s="1"/>
      <c r="H4" s="1">
        <v>784</v>
      </c>
      <c r="I4" s="1">
        <v>529</v>
      </c>
      <c r="J4" s="1"/>
      <c r="K4" s="1"/>
      <c r="L4" s="1"/>
      <c r="M4" s="1">
        <v>2809</v>
      </c>
      <c r="N4" s="1"/>
      <c r="O4" s="1"/>
      <c r="P4" s="1"/>
      <c r="Q4" s="1"/>
      <c r="R4" s="1">
        <f>SUM(C4:Q4)</f>
        <v>6622</v>
      </c>
      <c r="S4" s="2">
        <f>SUM(C4:Q4)*1.5</f>
        <v>9933</v>
      </c>
    </row>
    <row r="5" spans="1:19" ht="38.450000000000003" customHeight="1" x14ac:dyDescent="0.3">
      <c r="A5" s="1">
        <v>4</v>
      </c>
      <c r="B5" s="1" t="s">
        <v>11</v>
      </c>
      <c r="C5" s="1"/>
      <c r="D5" s="1"/>
      <c r="E5" s="1"/>
      <c r="F5" s="1"/>
      <c r="G5" s="1"/>
      <c r="H5" s="1">
        <v>576</v>
      </c>
      <c r="I5" s="1">
        <v>576</v>
      </c>
      <c r="J5" s="1">
        <v>441</v>
      </c>
      <c r="K5" s="1">
        <v>900</v>
      </c>
      <c r="L5" s="1">
        <v>529</v>
      </c>
      <c r="M5" s="1">
        <v>3025</v>
      </c>
      <c r="N5" s="1">
        <v>2809</v>
      </c>
      <c r="O5" s="1"/>
      <c r="P5" s="1"/>
      <c r="Q5" s="1"/>
      <c r="R5" s="1">
        <f>SUM(C5:Q5)</f>
        <v>8856</v>
      </c>
      <c r="S5" s="2">
        <f>SUM(C5:Q5)</f>
        <v>8856</v>
      </c>
    </row>
    <row r="6" spans="1:19" ht="20.100000000000001" customHeight="1" x14ac:dyDescent="0.3">
      <c r="A6" s="1">
        <v>5</v>
      </c>
      <c r="B6" s="1" t="s">
        <v>7</v>
      </c>
      <c r="C6" s="1">
        <v>3481</v>
      </c>
      <c r="D6" s="1"/>
      <c r="E6" s="1"/>
      <c r="F6" s="1"/>
      <c r="G6" s="1"/>
      <c r="H6" s="1">
        <v>484</v>
      </c>
      <c r="I6" s="1">
        <v>625</v>
      </c>
      <c r="J6" s="1"/>
      <c r="K6" s="1"/>
      <c r="L6" s="1"/>
      <c r="M6" s="1"/>
      <c r="N6" s="1"/>
      <c r="O6" s="1"/>
      <c r="P6" s="1"/>
      <c r="Q6" s="1"/>
      <c r="R6" s="1">
        <f>SUM(C6:Q6)</f>
        <v>4590</v>
      </c>
      <c r="S6" s="2">
        <v>4590</v>
      </c>
    </row>
    <row r="7" spans="1:19" ht="20.100000000000001" customHeight="1" x14ac:dyDescent="0.3">
      <c r="A7" s="1">
        <v>6</v>
      </c>
      <c r="B7" s="1" t="s">
        <v>10</v>
      </c>
      <c r="C7" s="1">
        <v>2704</v>
      </c>
      <c r="D7" s="1"/>
      <c r="E7" s="1"/>
      <c r="F7" s="1"/>
      <c r="G7" s="1"/>
      <c r="H7" s="1">
        <v>529</v>
      </c>
      <c r="I7" s="1">
        <v>400</v>
      </c>
      <c r="J7" s="1"/>
      <c r="K7" s="1"/>
      <c r="L7" s="1"/>
      <c r="M7" s="1"/>
      <c r="N7" s="1"/>
      <c r="O7" s="1"/>
      <c r="P7" s="1"/>
      <c r="Q7" s="1"/>
      <c r="R7" s="1">
        <f>SUM(C7:Q7)</f>
        <v>3633</v>
      </c>
      <c r="S7" s="2">
        <f>SUM(C7:Q7)</f>
        <v>3633</v>
      </c>
    </row>
    <row r="8" spans="1:19" ht="41.45" customHeight="1" x14ac:dyDescent="0.3">
      <c r="A8" s="1">
        <v>7</v>
      </c>
      <c r="B8" s="3" t="s">
        <v>23</v>
      </c>
      <c r="C8" s="1">
        <v>3249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>
        <f>SUM(C8:Q8)</f>
        <v>3249</v>
      </c>
      <c r="S8" s="2">
        <f>SUM(C8:Q8)</f>
        <v>3249</v>
      </c>
    </row>
    <row r="9" spans="1:19" ht="20.100000000000001" customHeight="1" x14ac:dyDescent="0.3">
      <c r="A9" s="1">
        <v>8</v>
      </c>
      <c r="B9" s="3" t="s">
        <v>14</v>
      </c>
      <c r="C9" s="1"/>
      <c r="D9" s="1"/>
      <c r="E9" s="1"/>
      <c r="F9" s="1"/>
      <c r="G9" s="1"/>
      <c r="H9" s="1"/>
      <c r="I9" s="1"/>
      <c r="J9" s="1"/>
      <c r="K9" s="1"/>
      <c r="L9" s="1"/>
      <c r="M9" s="1">
        <v>3136</v>
      </c>
      <c r="N9" s="1"/>
      <c r="O9" s="1"/>
      <c r="P9" s="1"/>
      <c r="Q9" s="1"/>
      <c r="R9" s="1">
        <f>SUM(C9:Q9)</f>
        <v>3136</v>
      </c>
      <c r="S9" s="2">
        <f>SUM(C9:Q9)</f>
        <v>3136</v>
      </c>
    </row>
    <row r="10" spans="1:19" ht="20.100000000000001" customHeight="1" x14ac:dyDescent="0.3">
      <c r="A10" s="1">
        <v>9</v>
      </c>
      <c r="B10" s="1" t="s">
        <v>15</v>
      </c>
      <c r="C10" s="1">
        <v>2601</v>
      </c>
      <c r="D10" s="1"/>
      <c r="E10" s="1"/>
      <c r="F10" s="1"/>
      <c r="G10" s="1"/>
      <c r="H10" s="1">
        <v>529</v>
      </c>
      <c r="I10" s="1"/>
      <c r="J10" s="1"/>
      <c r="K10" s="1"/>
      <c r="L10" s="1"/>
      <c r="M10" s="1"/>
      <c r="N10" s="1"/>
      <c r="O10" s="1"/>
      <c r="P10" s="1"/>
      <c r="Q10" s="1"/>
      <c r="R10" s="1">
        <f>SUM(C10:Q10)</f>
        <v>3130</v>
      </c>
      <c r="S10" s="2">
        <v>3130</v>
      </c>
    </row>
    <row r="11" spans="1:19" ht="36" customHeight="1" x14ac:dyDescent="0.3">
      <c r="A11" s="1">
        <v>10</v>
      </c>
      <c r="B11" s="1" t="s">
        <v>6</v>
      </c>
      <c r="C11" s="1"/>
      <c r="D11" s="1"/>
      <c r="E11" s="1"/>
      <c r="F11" s="1"/>
      <c r="G11" s="1"/>
      <c r="H11" s="1">
        <v>484</v>
      </c>
      <c r="I11" s="1"/>
      <c r="J11" s="1"/>
      <c r="K11" s="1"/>
      <c r="L11" s="1"/>
      <c r="M11" s="1">
        <v>2500</v>
      </c>
      <c r="N11" s="1"/>
      <c r="O11" s="1"/>
      <c r="P11" s="1"/>
      <c r="Q11" s="1"/>
      <c r="R11" s="1">
        <f>SUM(C11:Q11)</f>
        <v>2984</v>
      </c>
      <c r="S11" s="2">
        <f>SUM(C11:Q11)</f>
        <v>2984</v>
      </c>
    </row>
    <row r="12" spans="1:19" ht="20.100000000000001" customHeight="1" x14ac:dyDescent="0.3">
      <c r="A12" s="1">
        <v>11</v>
      </c>
      <c r="B12" s="1" t="s">
        <v>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v>2916</v>
      </c>
      <c r="N12" s="1"/>
      <c r="O12" s="1"/>
      <c r="P12" s="1"/>
      <c r="Q12" s="1"/>
      <c r="R12" s="1">
        <f>SUM(C12:Q12)</f>
        <v>2916</v>
      </c>
      <c r="S12" s="2">
        <f>SUM(C12:Q12)</f>
        <v>2916</v>
      </c>
    </row>
    <row r="13" spans="1:19" ht="34.5" customHeight="1" x14ac:dyDescent="0.3">
      <c r="A13" s="1">
        <v>12</v>
      </c>
      <c r="B13" s="1" t="s">
        <v>9</v>
      </c>
      <c r="C13" s="1">
        <v>2601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f>SUM(C13:Q13)</f>
        <v>2601</v>
      </c>
      <c r="S13" s="2">
        <f>SUM(C13:Q13)</f>
        <v>2601</v>
      </c>
    </row>
    <row r="14" spans="1:19" ht="36.75" customHeight="1" x14ac:dyDescent="0.3">
      <c r="A14" s="1">
        <v>13</v>
      </c>
      <c r="B14" s="1" t="s">
        <v>19</v>
      </c>
      <c r="C14" s="1">
        <v>2500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f>SUM(C14:Q14)</f>
        <v>2500</v>
      </c>
      <c r="S14" s="2">
        <f>SUM(C14:Q14)</f>
        <v>2500</v>
      </c>
    </row>
    <row r="15" spans="1:19" ht="20.100000000000001" customHeight="1" x14ac:dyDescent="0.3">
      <c r="A15" s="1">
        <v>14</v>
      </c>
      <c r="B15" s="1" t="s">
        <v>24</v>
      </c>
      <c r="C15" s="1"/>
      <c r="D15" s="1"/>
      <c r="E15" s="1"/>
      <c r="F15" s="1"/>
      <c r="G15" s="1"/>
      <c r="H15" s="1">
        <v>484</v>
      </c>
      <c r="I15" s="1"/>
      <c r="J15" s="1"/>
      <c r="K15" s="1"/>
      <c r="L15" s="1"/>
      <c r="M15" s="1"/>
      <c r="N15" s="1"/>
      <c r="O15" s="1"/>
      <c r="P15" s="1"/>
      <c r="Q15" s="1"/>
      <c r="R15" s="1">
        <f>SUM(C15:Q15)</f>
        <v>484</v>
      </c>
      <c r="S15" s="2">
        <f>SUM(C15:Q15)</f>
        <v>484</v>
      </c>
    </row>
    <row r="16" spans="1:19" ht="20.100000000000001" customHeight="1" x14ac:dyDescent="0.3">
      <c r="A16" s="1">
        <v>17.5</v>
      </c>
      <c r="B16" s="1" t="s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f>SUM(C16:Q16)</f>
        <v>0</v>
      </c>
      <c r="S16" s="2">
        <f>SUM(C16:Q16)</f>
        <v>0</v>
      </c>
    </row>
    <row r="17" spans="1:19" ht="20.100000000000001" customHeight="1" x14ac:dyDescent="0.3">
      <c r="A17" s="1">
        <v>17.5</v>
      </c>
      <c r="B17" s="1" t="s">
        <v>21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f>SUM(C17:Q17)</f>
        <v>0</v>
      </c>
      <c r="S17" s="2">
        <f>SUM(C17:Q17)</f>
        <v>0</v>
      </c>
    </row>
    <row r="18" spans="1:19" ht="20.100000000000001" customHeight="1" x14ac:dyDescent="0.3">
      <c r="A18" s="1">
        <v>17.5</v>
      </c>
      <c r="B18" s="1" t="s">
        <v>20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f>SUM(C18:Q18)</f>
        <v>0</v>
      </c>
      <c r="S18" s="2">
        <f>SUM(C18:Q18)</f>
        <v>0</v>
      </c>
    </row>
    <row r="19" spans="1:19" ht="34.15" customHeight="1" x14ac:dyDescent="0.3">
      <c r="A19" s="1">
        <v>17.5</v>
      </c>
      <c r="B19" s="1" t="s">
        <v>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f>SUM(C19:Q19)</f>
        <v>0</v>
      </c>
      <c r="S19" s="2">
        <f>SUM(C19:Q19)</f>
        <v>0</v>
      </c>
    </row>
    <row r="20" spans="1:19" ht="39.75" customHeight="1" x14ac:dyDescent="0.3">
      <c r="A20" s="1">
        <v>17.5</v>
      </c>
      <c r="B20" s="3" t="s">
        <v>17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f>SUM(C20:Q20)</f>
        <v>0</v>
      </c>
      <c r="S20" s="2">
        <f>SUM(C20:Q20)</f>
        <v>0</v>
      </c>
    </row>
    <row r="21" spans="1:19" ht="20.100000000000001" customHeight="1" x14ac:dyDescent="0.3">
      <c r="A21" s="1">
        <v>17.5</v>
      </c>
      <c r="B21" s="1" t="s">
        <v>22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f>SUM(C21:Q21)</f>
        <v>0</v>
      </c>
      <c r="S21" s="2">
        <f>SUM(C21:Q21)</f>
        <v>0</v>
      </c>
    </row>
    <row r="22" spans="1:19" x14ac:dyDescent="0.3">
      <c r="A22" s="1">
        <v>17.5</v>
      </c>
      <c r="B22" s="1" t="s">
        <v>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f>SUM(C22:Q22)</f>
        <v>0</v>
      </c>
      <c r="S22" s="2">
        <f>SUM(C22:Q22)</f>
        <v>0</v>
      </c>
    </row>
    <row r="23" spans="1:19" x14ac:dyDescent="0.3">
      <c r="A23" s="1">
        <v>17.5</v>
      </c>
      <c r="B23" s="1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f>SUM(C23:Q23)</f>
        <v>0</v>
      </c>
      <c r="S23" s="2">
        <f>SUM(C23:Q23)</f>
        <v>0</v>
      </c>
    </row>
    <row r="27" spans="1:19" x14ac:dyDescent="0.3">
      <c r="R27" s="2" t="s">
        <v>31</v>
      </c>
    </row>
  </sheetData>
  <sortState xmlns:xlrd2="http://schemas.microsoft.com/office/spreadsheetml/2017/richdata2" ref="A2:S27">
    <sortCondition descending="1" ref="S2:S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372B-5D91-4CEC-8816-13CAA00DA25E}">
  <dimension ref="A1:E23"/>
  <sheetViews>
    <sheetView workbookViewId="0">
      <selection activeCell="E2" sqref="E2:E23"/>
    </sheetView>
  </sheetViews>
  <sheetFormatPr defaultColWidth="9.140625" defaultRowHeight="18.75" x14ac:dyDescent="0.3"/>
  <cols>
    <col min="1" max="1" width="9.140625" style="2"/>
    <col min="2" max="2" width="18" style="2" customWidth="1"/>
    <col min="3" max="4" width="14" style="2" customWidth="1"/>
    <col min="5" max="5" width="18.42578125" style="2" customWidth="1"/>
    <col min="6" max="16384" width="9.140625" style="2"/>
  </cols>
  <sheetData>
    <row r="1" spans="1:5" ht="20.100000000000001" customHeight="1" x14ac:dyDescent="0.3">
      <c r="A1" s="4" t="s">
        <v>0</v>
      </c>
      <c r="B1" s="4" t="s">
        <v>1</v>
      </c>
      <c r="C1" s="1" t="s">
        <v>26</v>
      </c>
      <c r="D1" s="1" t="s">
        <v>27</v>
      </c>
      <c r="E1" s="1" t="s">
        <v>28</v>
      </c>
    </row>
    <row r="2" spans="1:5" ht="20.100000000000001" customHeight="1" x14ac:dyDescent="0.3">
      <c r="A2" s="1">
        <v>1</v>
      </c>
      <c r="B2" s="1" t="s">
        <v>13</v>
      </c>
      <c r="C2" s="1">
        <v>1</v>
      </c>
      <c r="D2" s="1">
        <v>1</v>
      </c>
      <c r="E2" s="1">
        <f>SUM(C2:D2)</f>
        <v>2</v>
      </c>
    </row>
    <row r="3" spans="1:5" ht="20.100000000000001" customHeight="1" x14ac:dyDescent="0.3">
      <c r="A3" s="1">
        <v>2</v>
      </c>
      <c r="B3" s="1" t="s">
        <v>7</v>
      </c>
      <c r="C3" s="1">
        <v>2</v>
      </c>
      <c r="D3" s="1">
        <v>5</v>
      </c>
      <c r="E3" s="1">
        <f>SUM(C3:D3)</f>
        <v>7</v>
      </c>
    </row>
    <row r="4" spans="1:5" ht="20.100000000000001" customHeight="1" x14ac:dyDescent="0.3">
      <c r="A4" s="1">
        <v>4</v>
      </c>
      <c r="B4" s="3" t="s">
        <v>16</v>
      </c>
      <c r="C4" s="1">
        <v>4</v>
      </c>
      <c r="D4" s="1">
        <v>3</v>
      </c>
      <c r="E4" s="1">
        <f>SUM(C4:D4)</f>
        <v>7</v>
      </c>
    </row>
    <row r="5" spans="1:5" ht="38.450000000000003" customHeight="1" x14ac:dyDescent="0.3">
      <c r="A5" s="1">
        <v>11</v>
      </c>
      <c r="B5" s="1" t="s">
        <v>21</v>
      </c>
      <c r="C5" s="1">
        <v>11</v>
      </c>
      <c r="D5" s="1"/>
      <c r="E5" s="1">
        <f>SUM(C5:D5)</f>
        <v>11</v>
      </c>
    </row>
    <row r="6" spans="1:5" ht="20.100000000000001" customHeight="1" x14ac:dyDescent="0.3">
      <c r="A6" s="1">
        <v>3</v>
      </c>
      <c r="B6" s="1" t="s">
        <v>15</v>
      </c>
      <c r="C6" s="1">
        <v>3</v>
      </c>
      <c r="D6" s="1">
        <v>9</v>
      </c>
      <c r="E6" s="1">
        <f>SUM(C6:D6)</f>
        <v>12</v>
      </c>
    </row>
    <row r="7" spans="1:5" ht="20.100000000000001" customHeight="1" x14ac:dyDescent="0.3">
      <c r="A7" s="1">
        <v>7</v>
      </c>
      <c r="B7" s="3" t="s">
        <v>23</v>
      </c>
      <c r="C7" s="1">
        <v>7</v>
      </c>
      <c r="D7" s="1">
        <v>7</v>
      </c>
      <c r="E7" s="1">
        <f>SUM(C7:D7)</f>
        <v>14</v>
      </c>
    </row>
    <row r="8" spans="1:5" ht="41.45" customHeight="1" x14ac:dyDescent="0.3">
      <c r="A8" s="1">
        <v>10</v>
      </c>
      <c r="B8" s="1" t="s">
        <v>11</v>
      </c>
      <c r="C8" s="1">
        <v>10</v>
      </c>
      <c r="D8" s="1">
        <v>4</v>
      </c>
      <c r="E8" s="1">
        <f>SUM(C8:D8)</f>
        <v>14</v>
      </c>
    </row>
    <row r="9" spans="1:5" ht="20.100000000000001" customHeight="1" x14ac:dyDescent="0.3">
      <c r="A9" s="1">
        <v>5</v>
      </c>
      <c r="B9" s="1" t="s">
        <v>12</v>
      </c>
      <c r="C9" s="1">
        <v>5</v>
      </c>
      <c r="D9" s="1">
        <v>11</v>
      </c>
      <c r="E9" s="1">
        <f>SUM(C9:D9)</f>
        <v>16</v>
      </c>
    </row>
    <row r="10" spans="1:5" ht="20.100000000000001" customHeight="1" x14ac:dyDescent="0.3">
      <c r="A10" s="1">
        <v>14</v>
      </c>
      <c r="B10" s="1" t="s">
        <v>18</v>
      </c>
      <c r="C10" s="1">
        <v>14</v>
      </c>
      <c r="D10" s="1">
        <v>2</v>
      </c>
      <c r="E10" s="1">
        <f>SUM(C10:D10)</f>
        <v>16</v>
      </c>
    </row>
    <row r="11" spans="1:5" ht="36" customHeight="1" x14ac:dyDescent="0.3">
      <c r="A11" s="1">
        <v>6</v>
      </c>
      <c r="B11" s="1" t="s">
        <v>24</v>
      </c>
      <c r="C11" s="1">
        <v>6</v>
      </c>
      <c r="D11" s="1">
        <v>14</v>
      </c>
      <c r="E11" s="1">
        <f>SUM(C11:D11)</f>
        <v>20</v>
      </c>
    </row>
    <row r="12" spans="1:5" ht="20.100000000000001" customHeight="1" x14ac:dyDescent="0.3">
      <c r="A12" s="1">
        <v>12</v>
      </c>
      <c r="B12" s="3" t="s">
        <v>14</v>
      </c>
      <c r="C12" s="1">
        <v>12</v>
      </c>
      <c r="D12" s="1">
        <v>8</v>
      </c>
      <c r="E12" s="1">
        <f>SUM(C12:D12)</f>
        <v>20</v>
      </c>
    </row>
    <row r="13" spans="1:5" ht="34.5" customHeight="1" x14ac:dyDescent="0.3">
      <c r="A13" s="1">
        <v>17</v>
      </c>
      <c r="B13" s="1" t="s">
        <v>10</v>
      </c>
      <c r="C13" s="1">
        <v>17.5</v>
      </c>
      <c r="D13" s="1">
        <v>6</v>
      </c>
      <c r="E13" s="1">
        <f>SUM(C13:D13)</f>
        <v>23.5</v>
      </c>
    </row>
    <row r="14" spans="1:5" ht="36.75" customHeight="1" x14ac:dyDescent="0.3">
      <c r="A14" s="1">
        <v>8</v>
      </c>
      <c r="B14" s="1" t="s">
        <v>8</v>
      </c>
      <c r="C14" s="1">
        <v>8</v>
      </c>
      <c r="D14" s="1">
        <v>17.5</v>
      </c>
      <c r="E14" s="1">
        <f>SUM(C14:D14)</f>
        <v>25.5</v>
      </c>
    </row>
    <row r="15" spans="1:5" ht="20.100000000000001" customHeight="1" x14ac:dyDescent="0.3">
      <c r="A15" s="1">
        <v>9</v>
      </c>
      <c r="B15" s="1" t="s">
        <v>6</v>
      </c>
      <c r="C15" s="1">
        <v>9</v>
      </c>
      <c r="D15" s="1">
        <v>19</v>
      </c>
      <c r="E15" s="1">
        <f>SUM(C15:D15)</f>
        <v>28</v>
      </c>
    </row>
    <row r="16" spans="1:5" ht="20.100000000000001" customHeight="1" x14ac:dyDescent="0.3">
      <c r="A16" s="1">
        <v>16</v>
      </c>
      <c r="B16" s="1" t="s">
        <v>9</v>
      </c>
      <c r="C16" s="1">
        <v>17.5</v>
      </c>
      <c r="D16" s="1">
        <v>12</v>
      </c>
      <c r="E16" s="1">
        <f>SUM(C16:D16)</f>
        <v>29.5</v>
      </c>
    </row>
    <row r="17" spans="1:5" ht="20.100000000000001" customHeight="1" x14ac:dyDescent="0.3">
      <c r="A17" s="1">
        <v>19</v>
      </c>
      <c r="B17" s="1" t="s">
        <v>19</v>
      </c>
      <c r="C17" s="1">
        <v>17.5</v>
      </c>
      <c r="D17" s="1">
        <v>13</v>
      </c>
      <c r="E17" s="1">
        <f>SUM(C17:D17)</f>
        <v>30.5</v>
      </c>
    </row>
    <row r="18" spans="1:5" ht="20.100000000000001" customHeight="1" x14ac:dyDescent="0.3">
      <c r="A18" s="1">
        <v>13</v>
      </c>
      <c r="B18" s="1" t="s">
        <v>20</v>
      </c>
      <c r="C18" s="1">
        <v>13</v>
      </c>
      <c r="D18" s="1">
        <v>21</v>
      </c>
      <c r="E18" s="1">
        <f>SUM(C18:D18)</f>
        <v>34</v>
      </c>
    </row>
    <row r="19" spans="1:5" ht="34.15" customHeight="1" x14ac:dyDescent="0.3">
      <c r="A19" s="1">
        <v>18</v>
      </c>
      <c r="B19" s="3" t="s">
        <v>17</v>
      </c>
      <c r="C19" s="1">
        <v>17.5</v>
      </c>
      <c r="D19" s="1">
        <v>17.5</v>
      </c>
      <c r="E19" s="1">
        <f>SUM(C19:D19)</f>
        <v>35</v>
      </c>
    </row>
    <row r="20" spans="1:5" ht="39.75" customHeight="1" x14ac:dyDescent="0.3">
      <c r="A20" s="1">
        <v>20</v>
      </c>
      <c r="B20" s="1" t="s">
        <v>22</v>
      </c>
      <c r="C20" s="1">
        <v>17.5</v>
      </c>
      <c r="D20" s="1">
        <v>17.5</v>
      </c>
      <c r="E20" s="1">
        <f>SUM(C20:D20)</f>
        <v>35</v>
      </c>
    </row>
    <row r="21" spans="1:5" ht="20.100000000000001" customHeight="1" x14ac:dyDescent="0.3">
      <c r="A21" s="1">
        <v>15</v>
      </c>
      <c r="B21" s="1" t="s">
        <v>5</v>
      </c>
      <c r="C21" s="1">
        <v>17.5</v>
      </c>
      <c r="D21" s="1">
        <v>21</v>
      </c>
      <c r="E21" s="1">
        <f>SUM(C21:D21)</f>
        <v>38.5</v>
      </c>
    </row>
    <row r="22" spans="1:5" x14ac:dyDescent="0.3">
      <c r="A22" s="1">
        <v>21</v>
      </c>
      <c r="B22" s="1" t="s">
        <v>29</v>
      </c>
      <c r="C22" s="1">
        <v>21</v>
      </c>
      <c r="D22" s="1">
        <v>17.5</v>
      </c>
      <c r="E22" s="1">
        <f>SUM(C22:D22)</f>
        <v>38.5</v>
      </c>
    </row>
    <row r="23" spans="1:5" x14ac:dyDescent="0.3">
      <c r="A23" s="1">
        <v>22</v>
      </c>
      <c r="B23" s="1" t="s">
        <v>30</v>
      </c>
      <c r="C23" s="1">
        <v>21</v>
      </c>
      <c r="D23" s="1">
        <v>17.5</v>
      </c>
      <c r="E23" s="1">
        <f>SUM(C23:D23)</f>
        <v>38.5</v>
      </c>
    </row>
  </sheetData>
  <sortState xmlns:xlrd2="http://schemas.microsoft.com/office/spreadsheetml/2017/richdata2" ref="A2:E23">
    <sortCondition ref="E2:E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Dūņezers</vt:lpstr>
      <vt:lpstr>Lādes ezers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 .</dc:creator>
  <cp:lastModifiedBy>guntra remess</cp:lastModifiedBy>
  <cp:lastPrinted>2025-06-15T06:44:10Z</cp:lastPrinted>
  <dcterms:created xsi:type="dcterms:W3CDTF">2025-05-11T04:55:07Z</dcterms:created>
  <dcterms:modified xsi:type="dcterms:W3CDTF">2025-06-15T11:14:48Z</dcterms:modified>
</cp:coreProperties>
</file>