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ce.ailte\Documents\IEPIRKUMI\LS_2026_5_TELPU REMONTS JAUNĀ IELA 2A\"/>
    </mc:Choice>
  </mc:AlternateContent>
  <xr:revisionPtr revIDLastSave="0" documentId="8_{F445FE4D-9954-4085-9AC3-25FCCD323F03}" xr6:coauthVersionLast="47" xr6:coauthVersionMax="47" xr10:uidLastSave="{00000000-0000-0000-0000-000000000000}"/>
  <bookViews>
    <workbookView xWindow="-108" yWindow="-108" windowWidth="23256" windowHeight="12456" tabRatio="846" xr2:uid="{00000000-000D-0000-FFFF-FFFF00000000}"/>
  </bookViews>
  <sheets>
    <sheet name="Tam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3" l="1"/>
  <c r="N56" i="3"/>
  <c r="O56" i="3"/>
  <c r="O35" i="3"/>
  <c r="O36" i="3"/>
  <c r="N35" i="3"/>
  <c r="N36" i="3"/>
  <c r="L35" i="3"/>
  <c r="L36" i="3"/>
  <c r="O54" i="3"/>
  <c r="O55" i="3"/>
  <c r="N54" i="3"/>
  <c r="N55" i="3"/>
  <c r="M61" i="3"/>
  <c r="L52" i="3"/>
  <c r="L53" i="3"/>
  <c r="L54" i="3"/>
  <c r="L55" i="3"/>
  <c r="L61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7" i="3"/>
  <c r="O38" i="3"/>
  <c r="O39" i="3"/>
  <c r="O40" i="3"/>
  <c r="O41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7" i="3"/>
  <c r="N38" i="3"/>
  <c r="N39" i="3"/>
  <c r="N40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7" i="3"/>
  <c r="L38" i="3"/>
  <c r="L39" i="3"/>
  <c r="L40" i="3"/>
  <c r="L41" i="3"/>
  <c r="L42" i="3"/>
  <c r="L43" i="3"/>
  <c r="L44" i="3"/>
  <c r="O49" i="3"/>
  <c r="N49" i="3"/>
  <c r="L49" i="3"/>
  <c r="H49" i="3"/>
  <c r="K49" i="3" s="1"/>
  <c r="O48" i="3"/>
  <c r="N48" i="3"/>
  <c r="L48" i="3"/>
  <c r="H48" i="3"/>
  <c r="M48" i="3" s="1"/>
  <c r="O47" i="3"/>
  <c r="N47" i="3"/>
  <c r="L47" i="3"/>
  <c r="H47" i="3"/>
  <c r="M47" i="3" s="1"/>
  <c r="O46" i="3"/>
  <c r="N46" i="3"/>
  <c r="L46" i="3"/>
  <c r="H46" i="3"/>
  <c r="M46" i="3" s="1"/>
  <c r="O43" i="3"/>
  <c r="N43" i="3"/>
  <c r="H43" i="3"/>
  <c r="M43" i="3" s="1"/>
  <c r="O45" i="3"/>
  <c r="N45" i="3"/>
  <c r="L45" i="3"/>
  <c r="H45" i="3"/>
  <c r="K45" i="3" s="1"/>
  <c r="O44" i="3"/>
  <c r="N44" i="3"/>
  <c r="H44" i="3"/>
  <c r="M44" i="3" s="1"/>
  <c r="O42" i="3"/>
  <c r="N42" i="3"/>
  <c r="H42" i="3"/>
  <c r="M42" i="3" s="1"/>
  <c r="H55" i="3"/>
  <c r="K55" i="3" s="1"/>
  <c r="N60" i="3"/>
  <c r="H60" i="3"/>
  <c r="H54" i="3"/>
  <c r="M54" i="3" s="1"/>
  <c r="O53" i="3"/>
  <c r="N53" i="3"/>
  <c r="H53" i="3"/>
  <c r="M53" i="3" s="1"/>
  <c r="H32" i="3"/>
  <c r="K32" i="3" s="1"/>
  <c r="H31" i="3"/>
  <c r="K31" i="3" s="1"/>
  <c r="H30" i="3"/>
  <c r="M30" i="3" s="1"/>
  <c r="H29" i="3"/>
  <c r="K29" i="3" s="1"/>
  <c r="H28" i="3"/>
  <c r="K28" i="3" s="1"/>
  <c r="H27" i="3"/>
  <c r="K27" i="3" s="1"/>
  <c r="H26" i="3"/>
  <c r="K26" i="3" s="1"/>
  <c r="H24" i="3"/>
  <c r="K24" i="3" s="1"/>
  <c r="H23" i="3"/>
  <c r="K23" i="3" s="1"/>
  <c r="H22" i="3"/>
  <c r="M22" i="3" s="1"/>
  <c r="H21" i="3"/>
  <c r="M21" i="3" s="1"/>
  <c r="H25" i="3"/>
  <c r="K25" i="3" s="1"/>
  <c r="H20" i="3"/>
  <c r="M20" i="3" s="1"/>
  <c r="H19" i="3"/>
  <c r="M19" i="3" s="1"/>
  <c r="H14" i="3"/>
  <c r="H15" i="3"/>
  <c r="K15" i="3" s="1"/>
  <c r="H16" i="3"/>
  <c r="M16" i="3" s="1"/>
  <c r="H17" i="3"/>
  <c r="K17" i="3" s="1"/>
  <c r="H18" i="3"/>
  <c r="M18" i="3" s="1"/>
  <c r="H33" i="3"/>
  <c r="M33" i="3" s="1"/>
  <c r="H34" i="3"/>
  <c r="M34" i="3" s="1"/>
  <c r="H35" i="3"/>
  <c r="K35" i="3" s="1"/>
  <c r="H36" i="3"/>
  <c r="M36" i="3" s="1"/>
  <c r="H37" i="3"/>
  <c r="M37" i="3" s="1"/>
  <c r="H38" i="3"/>
  <c r="M38" i="3" s="1"/>
  <c r="H39" i="3"/>
  <c r="M39" i="3" s="1"/>
  <c r="H40" i="3"/>
  <c r="M40" i="3" s="1"/>
  <c r="H41" i="3"/>
  <c r="K41" i="3" s="1"/>
  <c r="H50" i="3"/>
  <c r="M50" i="3" s="1"/>
  <c r="H51" i="3"/>
  <c r="K51" i="3" s="1"/>
  <c r="H52" i="3"/>
  <c r="M52" i="3" s="1"/>
  <c r="H13" i="3"/>
  <c r="O52" i="3"/>
  <c r="N52" i="3"/>
  <c r="O51" i="3"/>
  <c r="N51" i="3"/>
  <c r="L51" i="3"/>
  <c r="O50" i="3"/>
  <c r="N50" i="3"/>
  <c r="L50" i="3"/>
  <c r="N41" i="3"/>
  <c r="O16" i="3"/>
  <c r="N16" i="3"/>
  <c r="L16" i="3"/>
  <c r="L15" i="3"/>
  <c r="N15" i="3"/>
  <c r="O15" i="3"/>
  <c r="M35" i="3" l="1"/>
  <c r="M28" i="3"/>
  <c r="P28" i="3" s="1"/>
  <c r="M32" i="3"/>
  <c r="P32" i="3" s="1"/>
  <c r="M29" i="3"/>
  <c r="P29" i="3" s="1"/>
  <c r="M55" i="3"/>
  <c r="P55" i="3" s="1"/>
  <c r="M31" i="3"/>
  <c r="P31" i="3" s="1"/>
  <c r="M25" i="3"/>
  <c r="P25" i="3" s="1"/>
  <c r="M17" i="3"/>
  <c r="P17" i="3" s="1"/>
  <c r="M26" i="3"/>
  <c r="P26" i="3" s="1"/>
  <c r="M27" i="3"/>
  <c r="P27" i="3" s="1"/>
  <c r="P35" i="3"/>
  <c r="M24" i="3"/>
  <c r="P24" i="3" s="1"/>
  <c r="M23" i="3"/>
  <c r="P23" i="3" s="1"/>
  <c r="M15" i="3"/>
  <c r="P15" i="3" s="1"/>
  <c r="P48" i="3"/>
  <c r="K43" i="3"/>
  <c r="P47" i="3"/>
  <c r="P46" i="3"/>
  <c r="K47" i="3"/>
  <c r="M49" i="3"/>
  <c r="P49" i="3" s="1"/>
  <c r="K48" i="3"/>
  <c r="K46" i="3"/>
  <c r="P43" i="3"/>
  <c r="P42" i="3"/>
  <c r="M45" i="3"/>
  <c r="P45" i="3" s="1"/>
  <c r="P44" i="3"/>
  <c r="K44" i="3"/>
  <c r="K37" i="3"/>
  <c r="K42" i="3"/>
  <c r="K39" i="3"/>
  <c r="K53" i="3"/>
  <c r="P54" i="3"/>
  <c r="K33" i="3"/>
  <c r="P53" i="3"/>
  <c r="P60" i="3"/>
  <c r="K60" i="3"/>
  <c r="K54" i="3"/>
  <c r="M51" i="3"/>
  <c r="P51" i="3" s="1"/>
  <c r="K38" i="3"/>
  <c r="K30" i="3"/>
  <c r="P30" i="3"/>
  <c r="K18" i="3"/>
  <c r="K36" i="3"/>
  <c r="K50" i="3"/>
  <c r="P21" i="3"/>
  <c r="P22" i="3"/>
  <c r="K16" i="3"/>
  <c r="K40" i="3"/>
  <c r="K22" i="3"/>
  <c r="K34" i="3"/>
  <c r="K52" i="3"/>
  <c r="K20" i="3"/>
  <c r="P20" i="3"/>
  <c r="K21" i="3"/>
  <c r="P19" i="3"/>
  <c r="K19" i="3"/>
  <c r="P37" i="3"/>
  <c r="P39" i="3"/>
  <c r="M41" i="3"/>
  <c r="P41" i="3" s="1"/>
  <c r="P33" i="3"/>
  <c r="P34" i="3"/>
  <c r="P40" i="3"/>
  <c r="P16" i="3"/>
  <c r="P52" i="3"/>
  <c r="P18" i="3"/>
  <c r="P36" i="3"/>
  <c r="P38" i="3"/>
  <c r="P50" i="3"/>
  <c r="O14" i="3" l="1"/>
  <c r="N14" i="3"/>
  <c r="L14" i="3"/>
  <c r="M14" i="3"/>
  <c r="O13" i="3"/>
  <c r="N13" i="3"/>
  <c r="L13" i="3"/>
  <c r="K13" i="3"/>
  <c r="M13" i="3" l="1"/>
  <c r="P14" i="3"/>
  <c r="K14" i="3"/>
  <c r="P13" i="3" l="1"/>
  <c r="H12" i="3" l="1"/>
  <c r="H11" i="3" l="1"/>
  <c r="M11" i="3" s="1"/>
  <c r="N12" i="3"/>
  <c r="L12" i="3"/>
  <c r="N11" i="3"/>
  <c r="L11" i="3"/>
  <c r="O12" i="3" l="1"/>
  <c r="O11" i="3"/>
  <c r="M12" i="3"/>
  <c r="N61" i="3"/>
  <c r="P11" i="3" l="1"/>
  <c r="P12" i="3"/>
  <c r="K12" i="3"/>
  <c r="K11" i="3"/>
  <c r="P61" i="3" l="1"/>
  <c r="O61" i="3"/>
</calcChain>
</file>

<file path=xl/sharedStrings.xml><?xml version="1.0" encoding="utf-8"?>
<sst xmlns="http://schemas.openxmlformats.org/spreadsheetml/2006/main" count="125" uniqueCount="75">
  <si>
    <t xml:space="preserve">Objekta nosaukums: </t>
  </si>
  <si>
    <t xml:space="preserve">Objekta adrese: </t>
  </si>
  <si>
    <t>Sastādīja</t>
  </si>
  <si>
    <t>(paraksts un tā atšifrējums, datums)</t>
  </si>
  <si>
    <t>(darba veids vai konstruktīvā elementa nosaukums)</t>
  </si>
  <si>
    <t>Nr.p.k.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</si>
  <si>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</si>
  <si>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</si>
  <si>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</si>
  <si>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</si>
  <si>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</si>
  <si>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</si>
  <si>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</si>
  <si>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</si>
  <si>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</si>
  <si>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</si>
  <si>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</si>
  <si>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</si>
  <si>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</si>
  <si>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</si>
  <si>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m2</t>
  </si>
  <si>
    <t>Tiešās izmaksas kopā, t. sk. darba devēja sociālais nodoklis 23,59%</t>
  </si>
  <si>
    <t>Telpu remonts Jaunā ielā 2A, Limbažos</t>
  </si>
  <si>
    <t>Telpu remonts</t>
  </si>
  <si>
    <t>kompl</t>
  </si>
  <si>
    <t>Apakšklāja ieklāšana</t>
  </si>
  <si>
    <t>Dažādi darbi</t>
  </si>
  <si>
    <t>Esošo iekārtu un aprīkojuma nosegšana, telpu atbrīvošana no mēbelēm uz remontdarbu laiku, atpakaļsanešana pēc remontdarbu pabeigšanas, objekta sakopšana</t>
  </si>
  <si>
    <t>Būvgružu savākšana un utilizācija</t>
  </si>
  <si>
    <t>m3</t>
  </si>
  <si>
    <t xml:space="preserve">Sienas </t>
  </si>
  <si>
    <t>Griesti</t>
  </si>
  <si>
    <t>Grīda</t>
  </si>
  <si>
    <t xml:space="preserve">Eošo sienu attīrīšana </t>
  </si>
  <si>
    <t>Virsizdevumi %</t>
  </si>
  <si>
    <t>Plānotā peļņa %</t>
  </si>
  <si>
    <t>PVN 21%</t>
  </si>
  <si>
    <t>Pavisam kopā ar PVN</t>
  </si>
  <si>
    <t>Kopā bez PVN</t>
  </si>
  <si>
    <t>Telpa 2 (tiek savienota ar telpu 3)</t>
  </si>
  <si>
    <t>Esošās starpsienas demontāža (uz telpu 3)</t>
  </si>
  <si>
    <t>Demontētās sienas ailes apdare, gruntēšana un krāsošana</t>
  </si>
  <si>
    <t>Esošo griestu plāksnes izņešana saglabājot piekārto griestu konstrukcijas</t>
  </si>
  <si>
    <t>Grīdas demontāža telpā 2, līdz betona pamatnei</t>
  </si>
  <si>
    <t xml:space="preserve">OSB (22mm) montāža ieskaitot ar grīdas lāgiem </t>
  </si>
  <si>
    <t>t.m.</t>
  </si>
  <si>
    <t>gab.</t>
  </si>
  <si>
    <t>Sienu gruntēšana ar dziļumgrunti (grunts Sakret TGW)</t>
  </si>
  <si>
    <t>Sienu krāsošana divās kārtās (Caparol Samtex 10, tonēta)</t>
  </si>
  <si>
    <t>Telpa 4</t>
  </si>
  <si>
    <t>Piekārto griestu konstrukcijas izveide</t>
  </si>
  <si>
    <t>Gaismekļi</t>
  </si>
  <si>
    <t>Iebūvējamo gaismekļu uzstādīšana (LED Iegremdējams panelis PROJECTLINE LED/36W/230V 59,5x59,5 cm) telpā 5</t>
  </si>
  <si>
    <t>Iebūvējamo gaismekļu uzstādīšana (LED Iegremdējams panelis PROJECTLINE LED/36W/230V 59,5x59,5 cm) telpā 2 un 3</t>
  </si>
  <si>
    <t>Eošo sienu attīrīšana no tapetēm</t>
  </si>
  <si>
    <t>Sienu apstrāde (gruntēšana, špaktelēšana un slīpēšana) (špaktele Sakret LH)</t>
  </si>
  <si>
    <t>Griestu attīrīšana un gruntēšana</t>
  </si>
  <si>
    <t>Griestu krāsošana 2x baltā krāsā Caparol Samtex 10</t>
  </si>
  <si>
    <t>Kondicioniera pārlikšana no telpas 3 uz telpu 4 (t.sk. cauruma izurbšana, pievadi u.c.)</t>
  </si>
  <si>
    <t>kopml</t>
  </si>
  <si>
    <t>Durvju ailes aizdare ar reģipsi no abām pusēm (uz telpu 2) t.sk. metāla profilu izveide</t>
  </si>
  <si>
    <t>Elektrība (vadi jāiekaļ sienā)</t>
  </si>
  <si>
    <t>1. Pretendents drīkst piedāvāt ekvivalentu materiālu</t>
  </si>
  <si>
    <t>2. Demontāžas darbi ir veicami tikai ārpus darba laika vai brīvdienās</t>
  </si>
  <si>
    <t>Griestu (Griestu plāksne Knauf Filigran SK 600x600 mm) uzstādīšana esošās konstrukcijāss</t>
  </si>
  <si>
    <t>Esošā seguma noņemšana telpā 3 (t.sk. grīdas slīpēšana)</t>
  </si>
  <si>
    <t>Lamināta ieklāšana (Mitrumizturīgs lamināts AC5/33.klase ar 4V-gropēm Expedition 1285x192x8mm Turkana Oak)</t>
  </si>
  <si>
    <t>Pielāgots grīdas līstes</t>
  </si>
  <si>
    <t>Jaunu kontaktligzdu izveida (zemapmetuma)</t>
  </si>
  <si>
    <t>Elektrības slēdžu izbūve (zemapmetuma)</t>
  </si>
  <si>
    <t>Elektrības kabelis iebūvējam sienā (2,5*3)</t>
  </si>
  <si>
    <t>Tāme sastādīta: 2026.gada 19.februārī</t>
  </si>
  <si>
    <t>Piezīmes:</t>
  </si>
  <si>
    <t>Jaunā iela 2A, Limbaži, Limbažu novads</t>
  </si>
  <si>
    <t>Sertifikāta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</si>
</sst>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;"/>
    <numFmt numFmtId="165" formatCode="0;;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8"/>
      <color theme="1"/>
      <name val="Arial"/>
      <family val="2"/>
      <charset val="204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165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164" fontId="1" fillId="0" borderId="10" xfId="2" applyNumberFormat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1" fillId="0" borderId="3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2" fillId="0" borderId="14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18" xfId="2" applyNumberFormat="1" applyFont="1" applyBorder="1" applyAlignment="1">
      <alignment horizontal="center" vertical="center"/>
    </xf>
    <xf numFmtId="164" fontId="2" fillId="0" borderId="19" xfId="2" applyNumberFormat="1" applyFont="1" applyBorder="1" applyAlignment="1">
      <alignment horizontal="center" vertical="center"/>
    </xf>
    <xf numFmtId="164" fontId="1" fillId="0" borderId="17" xfId="2" applyNumberFormat="1" applyFont="1" applyBorder="1" applyAlignment="1">
      <alignment horizontal="center" vertical="center"/>
    </xf>
    <xf numFmtId="164" fontId="2" fillId="0" borderId="5" xfId="3" applyNumberFormat="1" applyFont="1" applyBorder="1" applyAlignment="1">
      <alignment horizontal="center" vertical="center"/>
    </xf>
    <xf numFmtId="164" fontId="2" fillId="0" borderId="6" xfId="3" applyNumberFormat="1" applyFont="1" applyBorder="1" applyAlignment="1">
      <alignment horizontal="center" vertical="center"/>
    </xf>
    <xf numFmtId="9" fontId="1" fillId="0" borderId="16" xfId="0" applyNumberFormat="1" applyFont="1" applyBorder="1"/>
    <xf numFmtId="9" fontId="1" fillId="0" borderId="0" xfId="0" applyNumberFormat="1" applyFont="1" applyAlignment="1">
      <alignment horizontal="right"/>
    </xf>
    <xf numFmtId="14" fontId="1" fillId="0" borderId="0" xfId="0" applyNumberFormat="1" applyFont="1"/>
    <xf numFmtId="165" fontId="1" fillId="0" borderId="1" xfId="0" applyNumberFormat="1" applyFont="1" applyBorder="1"/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7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164" fontId="1" fillId="0" borderId="24" xfId="2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  <xf numFmtId="0" fontId="1" fillId="0" borderId="25" xfId="0" applyFont="1" applyBorder="1" applyAlignment="1">
      <alignment horizontal="center"/>
    </xf>
    <xf numFmtId="164" fontId="1" fillId="0" borderId="28" xfId="2" applyNumberFormat="1" applyFont="1" applyBorder="1" applyAlignment="1">
      <alignment horizontal="center" vertical="center"/>
    </xf>
    <xf numFmtId="164" fontId="1" fillId="0" borderId="29" xfId="2" applyNumberFormat="1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164" fontId="1" fillId="0" borderId="30" xfId="2" applyNumberFormat="1" applyFont="1" applyBorder="1" applyAlignment="1">
      <alignment horizontal="center" vertical="center"/>
    </xf>
    <xf numFmtId="164" fontId="1" fillId="0" borderId="25" xfId="2" applyNumberFormat="1" applyFont="1" applyBorder="1" applyAlignment="1">
      <alignment horizontal="center" vertical="center"/>
    </xf>
    <xf numFmtId="164" fontId="1" fillId="0" borderId="4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164" fontId="2" fillId="0" borderId="20" xfId="3" applyNumberFormat="1" applyFont="1" applyBorder="1" applyAlignment="1">
      <alignment horizontal="center" vertical="center"/>
    </xf>
    <xf numFmtId="164" fontId="2" fillId="0" borderId="21" xfId="3" applyNumberFormat="1" applyFont="1" applyBorder="1" applyAlignment="1">
      <alignment horizontal="center" vertical="center"/>
    </xf>
    <xf numFmtId="164" fontId="2" fillId="0" borderId="22" xfId="3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2" fillId="0" borderId="4" xfId="3" applyFont="1" applyBorder="1" applyAlignment="1">
      <alignment horizontal="right" wrapText="1"/>
    </xf>
    <xf numFmtId="0" fontId="2" fillId="0" borderId="5" xfId="3" applyFont="1" applyBorder="1" applyAlignment="1">
      <alignment horizontal="right" wrapText="1"/>
    </xf>
    <xf numFmtId="0" fontId="2" fillId="0" borderId="6" xfId="3" applyFont="1" applyBorder="1" applyAlignment="1">
      <alignment horizontal="right" wrapText="1"/>
    </xf>
    <xf numFmtId="165" fontId="1" fillId="0" borderId="1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15" xfId="0" applyNumberFormat="1" applyFont="1" applyBorder="1" applyAlignment="1">
      <alignment horizontal="left" wrapText="1"/>
    </xf>
  </cellXfs>
  <cellStyles count="4">
    <cellStyle name="Normal 2" xfId="2" xr:uid="{00000000-0005-0000-0000-000001000000}"/>
    <cellStyle name="Parasts" xfId="0" builtinId="0"/>
    <cellStyle name="Обычный_33. OZOLNIEKU NOVADA DOME_OZO SKOLA_TELPU, GAITENU, KAPNU TELPU REMONTS_TAME_VADIMS_2011_02_25_melnraksts" xfId="1" xr:uid="{00000000-0005-0000-0000-000002000000}"/>
    <cellStyle name="Обычный_saulkrasti_tame" xfId="3" xr:uid="{00000000-0005-0000-0000-000003000000}"/>
  </cellStyles>
  <dxfs count="12"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P76"/>
  <sheetViews>
    <sheetView tabSelected="1" zoomScaleNormal="100" workbookViewId="0">
      <selection activeCell="C78" sqref="C78"/>
    </sheetView>
  </sheetViews>
  <sheetFormatPr defaultColWidth="9.109375" defaultRowHeight="10.199999999999999" x14ac:dyDescent="0.2"/>
  <cols>
    <col min="1" max="1" width="4.5546875" style="1" customWidth="1"/>
    <col min="2" max="2" width="5.33203125" style="1" customWidth="1"/>
    <col min="3" max="3" width="89" style="1" customWidth="1"/>
    <col min="4" max="4" width="5.88671875" style="1" customWidth="1"/>
    <col min="5" max="5" width="8.6640625" style="1" customWidth="1"/>
    <col min="6" max="6" width="5.44140625" style="1" customWidth="1"/>
    <col min="7" max="7" width="4.88671875" style="1" customWidth="1"/>
    <col min="8" max="10" width="6.6640625" style="1" customWidth="1"/>
    <col min="11" max="11" width="7" style="1" customWidth="1"/>
    <col min="12" max="15" width="7.6640625" style="1" customWidth="1"/>
    <col min="16" max="16" width="9" style="1" customWidth="1"/>
    <col min="17" max="16384" width="9.109375" style="1"/>
  </cols>
  <sheetData>
    <row r="1" spans="1:16" x14ac:dyDescent="0.2">
      <c r="A1" s="4"/>
      <c r="B1" s="4"/>
      <c r="C1" s="6" t="s">
        <v>6</v>
      </c>
      <c r="D1" s="23">
        <v>1</v>
      </c>
      <c r="E1" s="4"/>
      <c r="F1" s="4"/>
      <c r="G1" s="4"/>
      <c r="H1" s="4"/>
      <c r="I1" s="4"/>
      <c r="J1" s="4"/>
      <c r="N1" s="5"/>
      <c r="O1" s="6"/>
      <c r="P1" s="7"/>
    </row>
    <row r="2" spans="1:16" x14ac:dyDescent="0.2">
      <c r="A2" s="8"/>
      <c r="B2" s="8"/>
      <c r="C2" s="65" t="s">
        <v>23</v>
      </c>
      <c r="D2" s="65"/>
      <c r="E2" s="65"/>
      <c r="F2" s="65"/>
      <c r="G2" s="65"/>
      <c r="H2" s="65"/>
      <c r="I2" s="65"/>
      <c r="J2" s="8"/>
    </row>
    <row r="3" spans="1:16" x14ac:dyDescent="0.2">
      <c r="A3" s="9"/>
      <c r="B3" s="9"/>
      <c r="C3" s="66" t="s">
        <v>4</v>
      </c>
      <c r="D3" s="66"/>
      <c r="E3" s="66"/>
      <c r="F3" s="66"/>
      <c r="G3" s="66"/>
      <c r="H3" s="66"/>
      <c r="I3" s="66"/>
      <c r="J3" s="9"/>
    </row>
    <row r="4" spans="1:16" x14ac:dyDescent="0.2">
      <c r="A4" s="4"/>
      <c r="B4" s="4"/>
      <c r="C4" s="6" t="s">
        <v>0</v>
      </c>
      <c r="D4" s="80" t="s">
        <v>22</v>
      </c>
      <c r="E4" s="80"/>
      <c r="F4" s="80"/>
      <c r="G4" s="80"/>
      <c r="H4" s="80"/>
      <c r="I4" s="80"/>
      <c r="J4" s="80"/>
      <c r="K4" s="80"/>
      <c r="L4" s="80"/>
      <c r="M4" s="3"/>
      <c r="N4" s="3"/>
      <c r="O4" s="3"/>
      <c r="P4" s="3"/>
    </row>
    <row r="5" spans="1:16" x14ac:dyDescent="0.2">
      <c r="A5" s="4"/>
      <c r="B5" s="4"/>
      <c r="C5" s="6" t="s">
        <v>1</v>
      </c>
      <c r="D5" s="80" t="s">
        <v>73</v>
      </c>
      <c r="E5" s="80"/>
      <c r="F5" s="80"/>
      <c r="G5" s="80"/>
      <c r="H5" s="80"/>
      <c r="I5" s="80"/>
      <c r="J5" s="80"/>
      <c r="K5" s="80"/>
      <c r="L5" s="80"/>
      <c r="M5" s="3"/>
      <c r="N5" s="3"/>
      <c r="O5" s="3"/>
      <c r="P5" s="3"/>
    </row>
    <row r="6" spans="1:16" x14ac:dyDescent="0.2">
      <c r="A6" s="67"/>
      <c r="B6" s="67"/>
      <c r="C6" s="67"/>
      <c r="D6" s="67"/>
      <c r="E6" s="67"/>
      <c r="F6" s="67"/>
      <c r="G6" s="10"/>
      <c r="H6" s="10"/>
      <c r="I6" s="10"/>
      <c r="J6" s="71" t="s">
        <v>7</v>
      </c>
      <c r="K6" s="71"/>
      <c r="L6" s="71"/>
      <c r="M6" s="71"/>
      <c r="N6" s="79"/>
      <c r="O6" s="79"/>
      <c r="P6" s="10"/>
    </row>
    <row r="7" spans="1:16" x14ac:dyDescent="0.2">
      <c r="A7" s="11"/>
      <c r="B7" s="12"/>
      <c r="C7" s="2"/>
      <c r="D7" s="4"/>
      <c r="E7" s="4"/>
      <c r="F7" s="4"/>
      <c r="G7" s="4"/>
      <c r="H7" s="4"/>
      <c r="I7" s="4"/>
      <c r="J7" s="4"/>
      <c r="K7" s="4"/>
      <c r="L7" s="8"/>
      <c r="M7" s="8"/>
      <c r="O7" s="34"/>
      <c r="P7" s="33"/>
    </row>
    <row r="8" spans="1:16" ht="10.8" thickBot="1" x14ac:dyDescent="0.25">
      <c r="A8" s="11"/>
      <c r="B8" s="12"/>
      <c r="C8" s="2"/>
      <c r="D8" s="4"/>
      <c r="E8" s="4"/>
      <c r="F8" s="4"/>
      <c r="G8" s="4"/>
      <c r="H8" s="4"/>
      <c r="I8" s="4"/>
      <c r="J8" s="4"/>
      <c r="K8" s="4"/>
      <c r="L8" s="13"/>
      <c r="M8" s="13"/>
      <c r="N8" s="14"/>
      <c r="O8" s="5"/>
      <c r="P8" s="4"/>
    </row>
    <row r="9" spans="1:16" x14ac:dyDescent="0.2">
      <c r="A9" s="72" t="s">
        <v>5</v>
      </c>
      <c r="B9" s="74" t="s">
        <v>8</v>
      </c>
      <c r="C9" s="69" t="s">
        <v>9</v>
      </c>
      <c r="D9" s="77" t="s">
        <v>10</v>
      </c>
      <c r="E9" s="58" t="s">
        <v>11</v>
      </c>
      <c r="F9" s="68" t="s">
        <v>12</v>
      </c>
      <c r="G9" s="69"/>
      <c r="H9" s="69"/>
      <c r="I9" s="69"/>
      <c r="J9" s="69"/>
      <c r="K9" s="70"/>
      <c r="L9" s="68" t="s">
        <v>13</v>
      </c>
      <c r="M9" s="69"/>
      <c r="N9" s="69"/>
      <c r="O9" s="69"/>
      <c r="P9" s="70"/>
    </row>
    <row r="10" spans="1:16" ht="116.4" thickBot="1" x14ac:dyDescent="0.25">
      <c r="A10" s="73"/>
      <c r="B10" s="75"/>
      <c r="C10" s="76"/>
      <c r="D10" s="78"/>
      <c r="E10" s="59"/>
      <c r="F10" s="15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24" t="s">
        <v>19</v>
      </c>
      <c r="L10" s="15" t="s">
        <v>14</v>
      </c>
      <c r="M10" s="16" t="s">
        <v>16</v>
      </c>
      <c r="N10" s="16" t="s">
        <v>17</v>
      </c>
      <c r="O10" s="16" t="s">
        <v>18</v>
      </c>
      <c r="P10" s="24" t="s">
        <v>19</v>
      </c>
    </row>
    <row r="11" spans="1:16" x14ac:dyDescent="0.2">
      <c r="A11" s="25">
        <v>1</v>
      </c>
      <c r="B11" s="26"/>
      <c r="C11" s="38" t="s">
        <v>39</v>
      </c>
      <c r="D11" s="36"/>
      <c r="E11" s="42"/>
      <c r="F11" s="41"/>
      <c r="G11" s="27"/>
      <c r="H11" s="27">
        <f>ROUND(F11*G11,2)</f>
        <v>0</v>
      </c>
      <c r="I11" s="27"/>
      <c r="J11" s="27"/>
      <c r="K11" s="28">
        <f>SUM(H11:J11)</f>
        <v>0</v>
      </c>
      <c r="L11" s="29">
        <f>ROUND(E11*F11,2)</f>
        <v>0</v>
      </c>
      <c r="M11" s="27">
        <f>ROUND(H11*E11,2)</f>
        <v>0</v>
      </c>
      <c r="N11" s="27">
        <f>ROUND(I11*E11,2)</f>
        <v>0</v>
      </c>
      <c r="O11" s="27">
        <f>ROUND(J11*E11,2)</f>
        <v>0</v>
      </c>
      <c r="P11" s="28">
        <f>SUM(M11:O11)</f>
        <v>0</v>
      </c>
    </row>
    <row r="12" spans="1:16" x14ac:dyDescent="0.2">
      <c r="A12" s="17">
        <v>2</v>
      </c>
      <c r="B12" s="18"/>
      <c r="C12" s="39" t="s">
        <v>30</v>
      </c>
      <c r="D12" s="36"/>
      <c r="E12" s="36"/>
      <c r="F12" s="41"/>
      <c r="G12" s="27"/>
      <c r="H12" s="27">
        <f t="shared" ref="H12" si="0">ROUND(F12*G12,2)</f>
        <v>0</v>
      </c>
      <c r="I12" s="27"/>
      <c r="J12" s="27"/>
      <c r="K12" s="20">
        <f t="shared" ref="K12" si="1">SUM(H12:J12)</f>
        <v>0</v>
      </c>
      <c r="L12" s="21">
        <f t="shared" ref="L12" si="2">ROUND(E12*F12,2)</f>
        <v>0</v>
      </c>
      <c r="M12" s="19">
        <f t="shared" ref="M12" si="3">ROUND(H12*E12,2)</f>
        <v>0</v>
      </c>
      <c r="N12" s="19">
        <f t="shared" ref="N12" si="4">ROUND(I12*E12,2)</f>
        <v>0</v>
      </c>
      <c r="O12" s="19">
        <f t="shared" ref="O12" si="5">ROUND(J12*E12,2)</f>
        <v>0</v>
      </c>
      <c r="P12" s="20">
        <f t="shared" ref="P12" si="6">SUM(M12:O12)</f>
        <v>0</v>
      </c>
    </row>
    <row r="13" spans="1:16" x14ac:dyDescent="0.2">
      <c r="A13" s="25">
        <v>3</v>
      </c>
      <c r="B13" s="18"/>
      <c r="C13" s="40" t="s">
        <v>33</v>
      </c>
      <c r="D13" s="36" t="s">
        <v>20</v>
      </c>
      <c r="E13" s="36">
        <v>47</v>
      </c>
      <c r="F13" s="41"/>
      <c r="G13" s="27"/>
      <c r="H13" s="27">
        <f>ROUND(F13*G13,2)</f>
        <v>0</v>
      </c>
      <c r="I13" s="27"/>
      <c r="J13" s="27"/>
      <c r="K13" s="20">
        <f t="shared" ref="K13:K14" si="7">SUM(H13:J13)</f>
        <v>0</v>
      </c>
      <c r="L13" s="21">
        <f t="shared" ref="L13:L14" si="8">ROUND(E13*F13,2)</f>
        <v>0</v>
      </c>
      <c r="M13" s="19">
        <f t="shared" ref="M13:M14" si="9">ROUND(H13*E13,2)</f>
        <v>0</v>
      </c>
      <c r="N13" s="19">
        <f t="shared" ref="N13:N14" si="10">ROUND(I13*E13,2)</f>
        <v>0</v>
      </c>
      <c r="O13" s="19">
        <f t="shared" ref="O13:O14" si="11">ROUND(J13*E13,2)</f>
        <v>0</v>
      </c>
      <c r="P13" s="20">
        <f t="shared" ref="P13:P14" si="12">SUM(M13:O13)</f>
        <v>0</v>
      </c>
    </row>
    <row r="14" spans="1:16" x14ac:dyDescent="0.2">
      <c r="A14" s="17">
        <v>4</v>
      </c>
      <c r="B14" s="18"/>
      <c r="C14" s="40" t="s">
        <v>47</v>
      </c>
      <c r="D14" s="36" t="s">
        <v>20</v>
      </c>
      <c r="E14" s="36">
        <v>47</v>
      </c>
      <c r="F14" s="41"/>
      <c r="G14" s="27"/>
      <c r="H14" s="27">
        <f t="shared" ref="H14:H52" si="13">ROUND(F14*G14,2)</f>
        <v>0</v>
      </c>
      <c r="I14" s="27"/>
      <c r="J14" s="27"/>
      <c r="K14" s="20">
        <f t="shared" si="7"/>
        <v>0</v>
      </c>
      <c r="L14" s="21">
        <f t="shared" si="8"/>
        <v>0</v>
      </c>
      <c r="M14" s="19">
        <f t="shared" si="9"/>
        <v>0</v>
      </c>
      <c r="N14" s="19">
        <f t="shared" si="10"/>
        <v>0</v>
      </c>
      <c r="O14" s="19">
        <f t="shared" si="11"/>
        <v>0</v>
      </c>
      <c r="P14" s="20">
        <f t="shared" si="12"/>
        <v>0</v>
      </c>
    </row>
    <row r="15" spans="1:16" x14ac:dyDescent="0.2">
      <c r="A15" s="25">
        <v>5</v>
      </c>
      <c r="B15" s="18"/>
      <c r="C15" s="40" t="s">
        <v>48</v>
      </c>
      <c r="D15" s="36" t="s">
        <v>20</v>
      </c>
      <c r="E15" s="36">
        <v>47</v>
      </c>
      <c r="F15" s="41"/>
      <c r="G15" s="27"/>
      <c r="H15" s="27">
        <f t="shared" si="13"/>
        <v>0</v>
      </c>
      <c r="I15" s="27"/>
      <c r="J15" s="27"/>
      <c r="K15" s="20">
        <f t="shared" ref="K15" si="14">SUM(H15:J15)</f>
        <v>0</v>
      </c>
      <c r="L15" s="21">
        <f t="shared" ref="L15" si="15">ROUND(E15*F15,2)</f>
        <v>0</v>
      </c>
      <c r="M15" s="19">
        <f t="shared" ref="M15" si="16">ROUND(H15*E15,2)</f>
        <v>0</v>
      </c>
      <c r="N15" s="19">
        <f t="shared" ref="N15" si="17">ROUND(I15*E15,2)</f>
        <v>0</v>
      </c>
      <c r="O15" s="19">
        <f t="shared" ref="O15" si="18">ROUND(J15*E15,2)</f>
        <v>0</v>
      </c>
      <c r="P15" s="20">
        <f t="shared" ref="P15" si="19">SUM(M15:O15)</f>
        <v>0</v>
      </c>
    </row>
    <row r="16" spans="1:16" x14ac:dyDescent="0.2">
      <c r="A16" s="17">
        <v>6</v>
      </c>
      <c r="B16" s="18"/>
      <c r="C16" s="40" t="s">
        <v>40</v>
      </c>
      <c r="D16" s="36" t="s">
        <v>29</v>
      </c>
      <c r="E16" s="36">
        <v>3</v>
      </c>
      <c r="F16" s="41"/>
      <c r="G16" s="27"/>
      <c r="H16" s="27">
        <f t="shared" si="13"/>
        <v>0</v>
      </c>
      <c r="I16" s="27"/>
      <c r="J16" s="27"/>
      <c r="K16" s="20">
        <f t="shared" ref="K16:K52" si="20">SUM(H16:J16)</f>
        <v>0</v>
      </c>
      <c r="L16" s="21">
        <f t="shared" ref="L16:L61" si="21">ROUND(E16*F16,2)</f>
        <v>0</v>
      </c>
      <c r="M16" s="19">
        <f t="shared" ref="M16" si="22">ROUND(H16*E16,2)</f>
        <v>0</v>
      </c>
      <c r="N16" s="19">
        <f t="shared" ref="N16" si="23">ROUND(I16*E16,2)</f>
        <v>0</v>
      </c>
      <c r="O16" s="19">
        <f t="shared" ref="O16" si="24">ROUND(J16*E16,2)</f>
        <v>0</v>
      </c>
      <c r="P16" s="20">
        <f t="shared" ref="P16:P52" si="25">SUM(M16:O16)</f>
        <v>0</v>
      </c>
    </row>
    <row r="17" spans="1:16" x14ac:dyDescent="0.2">
      <c r="A17" s="25">
        <v>7</v>
      </c>
      <c r="B17" s="18"/>
      <c r="C17" s="5" t="s">
        <v>60</v>
      </c>
      <c r="D17" s="43" t="s">
        <v>24</v>
      </c>
      <c r="E17" s="43">
        <v>1</v>
      </c>
      <c r="F17" s="41"/>
      <c r="G17" s="27"/>
      <c r="H17" s="27">
        <f t="shared" si="13"/>
        <v>0</v>
      </c>
      <c r="I17" s="27"/>
      <c r="J17" s="27"/>
      <c r="K17" s="20">
        <f t="shared" si="20"/>
        <v>0</v>
      </c>
      <c r="L17" s="21">
        <f t="shared" ref="L17:L23" si="26">ROUND(E18*F17,2)</f>
        <v>0</v>
      </c>
      <c r="M17" s="19">
        <f t="shared" ref="M17:M23" si="27">ROUND(H17*E18,2)</f>
        <v>0</v>
      </c>
      <c r="N17" s="19">
        <f t="shared" ref="N17:N23" si="28">ROUND(I17*E18,2)</f>
        <v>0</v>
      </c>
      <c r="O17" s="19">
        <f t="shared" ref="O17:O23" si="29">ROUND(J17*E18,2)</f>
        <v>0</v>
      </c>
      <c r="P17" s="20">
        <f t="shared" si="25"/>
        <v>0</v>
      </c>
    </row>
    <row r="18" spans="1:16" x14ac:dyDescent="0.2">
      <c r="A18" s="17">
        <v>8</v>
      </c>
      <c r="B18" s="18"/>
      <c r="C18" s="40" t="s">
        <v>41</v>
      </c>
      <c r="D18" s="36" t="s">
        <v>59</v>
      </c>
      <c r="E18" s="36">
        <v>1</v>
      </c>
      <c r="F18" s="41"/>
      <c r="G18" s="27"/>
      <c r="H18" s="27">
        <f t="shared" si="13"/>
        <v>0</v>
      </c>
      <c r="I18" s="27"/>
      <c r="J18" s="27"/>
      <c r="K18" s="20">
        <f t="shared" si="20"/>
        <v>0</v>
      </c>
      <c r="L18" s="21">
        <f t="shared" si="26"/>
        <v>0</v>
      </c>
      <c r="M18" s="19">
        <f t="shared" si="27"/>
        <v>0</v>
      </c>
      <c r="N18" s="19">
        <f t="shared" si="28"/>
        <v>0</v>
      </c>
      <c r="O18" s="19">
        <f t="shared" si="29"/>
        <v>0</v>
      </c>
      <c r="P18" s="20">
        <f t="shared" si="25"/>
        <v>0</v>
      </c>
    </row>
    <row r="19" spans="1:16" x14ac:dyDescent="0.2">
      <c r="A19" s="25">
        <v>9</v>
      </c>
      <c r="B19" s="18"/>
      <c r="C19" s="39" t="s">
        <v>31</v>
      </c>
      <c r="D19" s="36"/>
      <c r="E19" s="36"/>
      <c r="F19" s="41"/>
      <c r="G19" s="27"/>
      <c r="H19" s="27">
        <f t="shared" ref="H19:H28" si="30">ROUND(F19*G19,2)</f>
        <v>0</v>
      </c>
      <c r="I19" s="27"/>
      <c r="J19" s="27"/>
      <c r="K19" s="20">
        <f t="shared" ref="K19:K28" si="31">SUM(H19:J19)</f>
        <v>0</v>
      </c>
      <c r="L19" s="21">
        <f t="shared" si="26"/>
        <v>0</v>
      </c>
      <c r="M19" s="19">
        <f t="shared" si="27"/>
        <v>0</v>
      </c>
      <c r="N19" s="19">
        <f t="shared" si="28"/>
        <v>0</v>
      </c>
      <c r="O19" s="19">
        <f t="shared" si="29"/>
        <v>0</v>
      </c>
      <c r="P19" s="20">
        <f t="shared" ref="P19:P28" si="32">SUM(M19:O19)</f>
        <v>0</v>
      </c>
    </row>
    <row r="20" spans="1:16" x14ac:dyDescent="0.2">
      <c r="A20" s="17">
        <v>10</v>
      </c>
      <c r="B20" s="18"/>
      <c r="C20" s="40" t="s">
        <v>42</v>
      </c>
      <c r="D20" s="36" t="s">
        <v>20</v>
      </c>
      <c r="E20" s="36">
        <v>28</v>
      </c>
      <c r="F20" s="41"/>
      <c r="G20" s="27"/>
      <c r="H20" s="27">
        <f t="shared" si="30"/>
        <v>0</v>
      </c>
      <c r="I20" s="27"/>
      <c r="J20" s="27"/>
      <c r="K20" s="20">
        <f t="shared" si="31"/>
        <v>0</v>
      </c>
      <c r="L20" s="21">
        <f t="shared" si="26"/>
        <v>0</v>
      </c>
      <c r="M20" s="19">
        <f t="shared" si="27"/>
        <v>0</v>
      </c>
      <c r="N20" s="19">
        <f t="shared" si="28"/>
        <v>0</v>
      </c>
      <c r="O20" s="19">
        <f t="shared" si="29"/>
        <v>0</v>
      </c>
      <c r="P20" s="20">
        <f t="shared" si="32"/>
        <v>0</v>
      </c>
    </row>
    <row r="21" spans="1:16" x14ac:dyDescent="0.2">
      <c r="A21" s="25">
        <v>11</v>
      </c>
      <c r="B21" s="18"/>
      <c r="C21" s="5" t="s">
        <v>64</v>
      </c>
      <c r="D21" s="36" t="s">
        <v>20</v>
      </c>
      <c r="E21" s="36">
        <v>28</v>
      </c>
      <c r="F21" s="41"/>
      <c r="G21" s="27"/>
      <c r="H21" s="27">
        <f t="shared" si="30"/>
        <v>0</v>
      </c>
      <c r="I21" s="27"/>
      <c r="J21" s="27"/>
      <c r="K21" s="20">
        <f t="shared" si="31"/>
        <v>0</v>
      </c>
      <c r="L21" s="21">
        <f t="shared" si="26"/>
        <v>0</v>
      </c>
      <c r="M21" s="19">
        <f t="shared" si="27"/>
        <v>0</v>
      </c>
      <c r="N21" s="19">
        <f t="shared" si="28"/>
        <v>0</v>
      </c>
      <c r="O21" s="19">
        <f t="shared" si="29"/>
        <v>0</v>
      </c>
      <c r="P21" s="20">
        <f t="shared" si="32"/>
        <v>0</v>
      </c>
    </row>
    <row r="22" spans="1:16" x14ac:dyDescent="0.2">
      <c r="A22" s="17">
        <v>12</v>
      </c>
      <c r="B22" s="18"/>
      <c r="C22" s="39" t="s">
        <v>32</v>
      </c>
      <c r="D22" s="36"/>
      <c r="E22" s="36"/>
      <c r="F22" s="41"/>
      <c r="G22" s="27"/>
      <c r="H22" s="27">
        <f t="shared" si="30"/>
        <v>0</v>
      </c>
      <c r="I22" s="27"/>
      <c r="J22" s="27"/>
      <c r="K22" s="20">
        <f t="shared" si="31"/>
        <v>0</v>
      </c>
      <c r="L22" s="21">
        <f t="shared" si="26"/>
        <v>0</v>
      </c>
      <c r="M22" s="19">
        <f t="shared" si="27"/>
        <v>0</v>
      </c>
      <c r="N22" s="19">
        <f t="shared" si="28"/>
        <v>0</v>
      </c>
      <c r="O22" s="19">
        <f t="shared" si="29"/>
        <v>0</v>
      </c>
      <c r="P22" s="20">
        <f t="shared" si="32"/>
        <v>0</v>
      </c>
    </row>
    <row r="23" spans="1:16" x14ac:dyDescent="0.2">
      <c r="A23" s="25">
        <v>13</v>
      </c>
      <c r="B23" s="18"/>
      <c r="C23" s="40" t="s">
        <v>43</v>
      </c>
      <c r="D23" s="36" t="s">
        <v>20</v>
      </c>
      <c r="E23" s="36">
        <v>18</v>
      </c>
      <c r="F23" s="41"/>
      <c r="G23" s="27"/>
      <c r="H23" s="27">
        <f t="shared" si="30"/>
        <v>0</v>
      </c>
      <c r="I23" s="27"/>
      <c r="J23" s="27"/>
      <c r="K23" s="20">
        <f t="shared" si="31"/>
        <v>0</v>
      </c>
      <c r="L23" s="21">
        <f t="shared" si="26"/>
        <v>0</v>
      </c>
      <c r="M23" s="19">
        <f t="shared" si="27"/>
        <v>0</v>
      </c>
      <c r="N23" s="19">
        <f t="shared" si="28"/>
        <v>0</v>
      </c>
      <c r="O23" s="19">
        <f t="shared" si="29"/>
        <v>0</v>
      </c>
      <c r="P23" s="20">
        <f t="shared" si="32"/>
        <v>0</v>
      </c>
    </row>
    <row r="24" spans="1:16" x14ac:dyDescent="0.2">
      <c r="A24" s="17">
        <v>14</v>
      </c>
      <c r="B24" s="18"/>
      <c r="C24" s="40" t="s">
        <v>44</v>
      </c>
      <c r="D24" s="36" t="s">
        <v>20</v>
      </c>
      <c r="E24" s="36">
        <v>18</v>
      </c>
      <c r="F24" s="41"/>
      <c r="G24" s="27"/>
      <c r="H24" s="27">
        <f t="shared" si="30"/>
        <v>0</v>
      </c>
      <c r="I24" s="27"/>
      <c r="J24" s="27"/>
      <c r="K24" s="20">
        <f t="shared" si="31"/>
        <v>0</v>
      </c>
      <c r="L24" s="21">
        <f>ROUND(E26*F24,2)</f>
        <v>0</v>
      </c>
      <c r="M24" s="19">
        <f>ROUND(H24*E26,2)</f>
        <v>0</v>
      </c>
      <c r="N24" s="19">
        <f>ROUND(I24*E26,2)</f>
        <v>0</v>
      </c>
      <c r="O24" s="19">
        <f>ROUND(J24*E26,2)</f>
        <v>0</v>
      </c>
      <c r="P24" s="20">
        <f t="shared" si="32"/>
        <v>0</v>
      </c>
    </row>
    <row r="25" spans="1:16" x14ac:dyDescent="0.2">
      <c r="A25" s="17">
        <v>15</v>
      </c>
      <c r="B25" s="18"/>
      <c r="C25" s="5" t="s">
        <v>65</v>
      </c>
      <c r="D25" s="43" t="s">
        <v>20</v>
      </c>
      <c r="E25" s="43">
        <v>10</v>
      </c>
      <c r="F25" s="41"/>
      <c r="G25" s="27"/>
      <c r="H25" s="27">
        <f t="shared" si="30"/>
        <v>0</v>
      </c>
      <c r="I25" s="27"/>
      <c r="J25" s="27"/>
      <c r="K25" s="20">
        <f t="shared" si="31"/>
        <v>0</v>
      </c>
      <c r="L25" s="21">
        <f>ROUND(E27*F25,2)</f>
        <v>0</v>
      </c>
      <c r="M25" s="19">
        <f>ROUND(H25*E27,2)</f>
        <v>0</v>
      </c>
      <c r="N25" s="19">
        <f>ROUND(I25*E27,2)</f>
        <v>0</v>
      </c>
      <c r="O25" s="19">
        <f>ROUND(J25*E27,2)</f>
        <v>0</v>
      </c>
      <c r="P25" s="20">
        <f t="shared" si="32"/>
        <v>0</v>
      </c>
    </row>
    <row r="26" spans="1:16" x14ac:dyDescent="0.2">
      <c r="A26" s="17">
        <v>16</v>
      </c>
      <c r="B26" s="18"/>
      <c r="C26" s="40" t="s">
        <v>25</v>
      </c>
      <c r="D26" s="36" t="s">
        <v>20</v>
      </c>
      <c r="E26" s="36">
        <v>28</v>
      </c>
      <c r="F26" s="41"/>
      <c r="G26" s="27"/>
      <c r="H26" s="27">
        <f t="shared" si="30"/>
        <v>0</v>
      </c>
      <c r="I26" s="27"/>
      <c r="J26" s="27"/>
      <c r="K26" s="20">
        <f t="shared" si="31"/>
        <v>0</v>
      </c>
      <c r="L26" s="21">
        <f t="shared" ref="L26:L36" si="33">ROUND(E29*F26,2)</f>
        <v>0</v>
      </c>
      <c r="M26" s="19">
        <f t="shared" ref="M26:M36" si="34">ROUND(H26*E29,2)</f>
        <v>0</v>
      </c>
      <c r="N26" s="19">
        <f t="shared" ref="N26:N36" si="35">ROUND(I26*E29,2)</f>
        <v>0</v>
      </c>
      <c r="O26" s="19">
        <f t="shared" ref="O26:O36" si="36">ROUND(J26*E29,2)</f>
        <v>0</v>
      </c>
      <c r="P26" s="20">
        <f t="shared" si="32"/>
        <v>0</v>
      </c>
    </row>
    <row r="27" spans="1:16" x14ac:dyDescent="0.2">
      <c r="A27" s="17">
        <v>17</v>
      </c>
      <c r="B27" s="18"/>
      <c r="C27" s="40" t="s">
        <v>66</v>
      </c>
      <c r="D27" s="36" t="s">
        <v>20</v>
      </c>
      <c r="E27" s="36">
        <v>28</v>
      </c>
      <c r="F27" s="41"/>
      <c r="G27" s="27"/>
      <c r="H27" s="27">
        <f t="shared" si="30"/>
        <v>0</v>
      </c>
      <c r="I27" s="27"/>
      <c r="J27" s="27"/>
      <c r="K27" s="20">
        <f t="shared" si="31"/>
        <v>0</v>
      </c>
      <c r="L27" s="21">
        <f t="shared" si="33"/>
        <v>0</v>
      </c>
      <c r="M27" s="19">
        <f t="shared" si="34"/>
        <v>0</v>
      </c>
      <c r="N27" s="19">
        <f t="shared" si="35"/>
        <v>0</v>
      </c>
      <c r="O27" s="19">
        <f t="shared" si="36"/>
        <v>0</v>
      </c>
      <c r="P27" s="20">
        <f t="shared" si="32"/>
        <v>0</v>
      </c>
    </row>
    <row r="28" spans="1:16" x14ac:dyDescent="0.2">
      <c r="A28" s="17">
        <v>18</v>
      </c>
      <c r="B28" s="18"/>
      <c r="C28" s="40" t="s">
        <v>67</v>
      </c>
      <c r="D28" s="36" t="s">
        <v>45</v>
      </c>
      <c r="E28" s="36">
        <v>30</v>
      </c>
      <c r="F28" s="41"/>
      <c r="G28" s="27"/>
      <c r="H28" s="27">
        <f t="shared" si="30"/>
        <v>0</v>
      </c>
      <c r="I28" s="27"/>
      <c r="J28" s="27"/>
      <c r="K28" s="20">
        <f t="shared" si="31"/>
        <v>0</v>
      </c>
      <c r="L28" s="21">
        <f t="shared" si="33"/>
        <v>0</v>
      </c>
      <c r="M28" s="19">
        <f t="shared" si="34"/>
        <v>0</v>
      </c>
      <c r="N28" s="19">
        <f t="shared" si="35"/>
        <v>0</v>
      </c>
      <c r="O28" s="19">
        <f t="shared" si="36"/>
        <v>0</v>
      </c>
      <c r="P28" s="20">
        <f t="shared" si="32"/>
        <v>0</v>
      </c>
    </row>
    <row r="29" spans="1:16" x14ac:dyDescent="0.2">
      <c r="A29" s="17">
        <v>19</v>
      </c>
      <c r="B29" s="18"/>
      <c r="C29" s="40" t="s">
        <v>61</v>
      </c>
      <c r="D29" s="36"/>
      <c r="E29" s="36"/>
      <c r="F29" s="41"/>
      <c r="G29" s="27"/>
      <c r="H29" s="27">
        <f t="shared" ref="H29:H32" si="37">ROUND(F29*G29,2)</f>
        <v>0</v>
      </c>
      <c r="I29" s="27"/>
      <c r="J29" s="27"/>
      <c r="K29" s="20">
        <f t="shared" ref="K29:K32" si="38">SUM(H29:J29)</f>
        <v>0</v>
      </c>
      <c r="L29" s="21">
        <f t="shared" si="33"/>
        <v>0</v>
      </c>
      <c r="M29" s="19">
        <f t="shared" si="34"/>
        <v>0</v>
      </c>
      <c r="N29" s="19">
        <f t="shared" si="35"/>
        <v>0</v>
      </c>
      <c r="O29" s="19">
        <f t="shared" si="36"/>
        <v>0</v>
      </c>
      <c r="P29" s="20">
        <f t="shared" ref="P29:P32" si="39">SUM(M29:O29)</f>
        <v>0</v>
      </c>
    </row>
    <row r="30" spans="1:16" x14ac:dyDescent="0.2">
      <c r="A30" s="17">
        <v>20</v>
      </c>
      <c r="B30" s="18"/>
      <c r="C30" s="40" t="s">
        <v>68</v>
      </c>
      <c r="D30" s="36" t="s">
        <v>46</v>
      </c>
      <c r="E30" s="36">
        <v>22</v>
      </c>
      <c r="F30" s="41"/>
      <c r="G30" s="27"/>
      <c r="H30" s="27">
        <f t="shared" si="37"/>
        <v>0</v>
      </c>
      <c r="I30" s="27"/>
      <c r="J30" s="27"/>
      <c r="K30" s="20">
        <f t="shared" si="38"/>
        <v>0</v>
      </c>
      <c r="L30" s="21">
        <f t="shared" si="33"/>
        <v>0</v>
      </c>
      <c r="M30" s="19">
        <f t="shared" si="34"/>
        <v>0</v>
      </c>
      <c r="N30" s="19">
        <f t="shared" si="35"/>
        <v>0</v>
      </c>
      <c r="O30" s="19">
        <f t="shared" si="36"/>
        <v>0</v>
      </c>
      <c r="P30" s="20">
        <f t="shared" si="39"/>
        <v>0</v>
      </c>
    </row>
    <row r="31" spans="1:16" x14ac:dyDescent="0.2">
      <c r="A31" s="17">
        <v>21</v>
      </c>
      <c r="B31" s="18"/>
      <c r="C31" s="40" t="s">
        <v>69</v>
      </c>
      <c r="D31" s="36" t="s">
        <v>46</v>
      </c>
      <c r="E31" s="36">
        <v>4</v>
      </c>
      <c r="F31" s="41"/>
      <c r="G31" s="27"/>
      <c r="H31" s="27">
        <f t="shared" si="37"/>
        <v>0</v>
      </c>
      <c r="I31" s="27"/>
      <c r="J31" s="27"/>
      <c r="K31" s="20">
        <f t="shared" si="38"/>
        <v>0</v>
      </c>
      <c r="L31" s="21">
        <f t="shared" si="33"/>
        <v>0</v>
      </c>
      <c r="M31" s="19">
        <f t="shared" si="34"/>
        <v>0</v>
      </c>
      <c r="N31" s="19">
        <f t="shared" si="35"/>
        <v>0</v>
      </c>
      <c r="O31" s="19">
        <f t="shared" si="36"/>
        <v>0</v>
      </c>
      <c r="P31" s="20">
        <f t="shared" si="39"/>
        <v>0</v>
      </c>
    </row>
    <row r="32" spans="1:16" x14ac:dyDescent="0.2">
      <c r="A32" s="17">
        <v>22</v>
      </c>
      <c r="B32" s="18"/>
      <c r="C32" s="40" t="s">
        <v>70</v>
      </c>
      <c r="D32" s="36" t="s">
        <v>45</v>
      </c>
      <c r="E32" s="36">
        <v>100</v>
      </c>
      <c r="F32" s="41"/>
      <c r="G32" s="27"/>
      <c r="H32" s="27">
        <f t="shared" si="37"/>
        <v>0</v>
      </c>
      <c r="I32" s="27"/>
      <c r="J32" s="27"/>
      <c r="K32" s="20">
        <f t="shared" si="38"/>
        <v>0</v>
      </c>
      <c r="L32" s="21">
        <f t="shared" si="33"/>
        <v>0</v>
      </c>
      <c r="M32" s="19">
        <f t="shared" si="34"/>
        <v>0</v>
      </c>
      <c r="N32" s="19">
        <f t="shared" si="35"/>
        <v>0</v>
      </c>
      <c r="O32" s="19">
        <f t="shared" si="36"/>
        <v>0</v>
      </c>
      <c r="P32" s="20">
        <f t="shared" si="39"/>
        <v>0</v>
      </c>
    </row>
    <row r="33" spans="1:16" x14ac:dyDescent="0.2">
      <c r="A33" s="17">
        <v>23</v>
      </c>
      <c r="B33" s="18"/>
      <c r="C33" s="38" t="s">
        <v>49</v>
      </c>
      <c r="D33" s="43"/>
      <c r="E33" s="43"/>
      <c r="F33" s="41"/>
      <c r="G33" s="27"/>
      <c r="H33" s="27">
        <f t="shared" si="13"/>
        <v>0</v>
      </c>
      <c r="I33" s="27"/>
      <c r="J33" s="27"/>
      <c r="K33" s="20">
        <f t="shared" si="20"/>
        <v>0</v>
      </c>
      <c r="L33" s="21">
        <f t="shared" si="33"/>
        <v>0</v>
      </c>
      <c r="M33" s="19">
        <f t="shared" si="34"/>
        <v>0</v>
      </c>
      <c r="N33" s="19">
        <f t="shared" si="35"/>
        <v>0</v>
      </c>
      <c r="O33" s="19">
        <f t="shared" si="36"/>
        <v>0</v>
      </c>
      <c r="P33" s="20">
        <f t="shared" si="25"/>
        <v>0</v>
      </c>
    </row>
    <row r="34" spans="1:16" x14ac:dyDescent="0.2">
      <c r="A34" s="17">
        <v>24</v>
      </c>
      <c r="B34" s="18"/>
      <c r="C34" s="39" t="s">
        <v>30</v>
      </c>
      <c r="D34" s="36"/>
      <c r="E34" s="36"/>
      <c r="F34" s="41"/>
      <c r="G34" s="27"/>
      <c r="H34" s="27">
        <f t="shared" si="13"/>
        <v>0</v>
      </c>
      <c r="I34" s="27"/>
      <c r="J34" s="27"/>
      <c r="K34" s="20">
        <f t="shared" si="20"/>
        <v>0</v>
      </c>
      <c r="L34" s="21">
        <f t="shared" si="33"/>
        <v>0</v>
      </c>
      <c r="M34" s="19">
        <f t="shared" si="34"/>
        <v>0</v>
      </c>
      <c r="N34" s="19">
        <f t="shared" si="35"/>
        <v>0</v>
      </c>
      <c r="O34" s="19">
        <f t="shared" si="36"/>
        <v>0</v>
      </c>
      <c r="P34" s="20">
        <f t="shared" si="25"/>
        <v>0</v>
      </c>
    </row>
    <row r="35" spans="1:16" x14ac:dyDescent="0.2">
      <c r="A35" s="17">
        <v>25</v>
      </c>
      <c r="B35" s="18"/>
      <c r="C35" s="40" t="s">
        <v>54</v>
      </c>
      <c r="D35" s="36" t="s">
        <v>20</v>
      </c>
      <c r="E35" s="36">
        <v>30</v>
      </c>
      <c r="F35" s="41"/>
      <c r="G35" s="27"/>
      <c r="H35" s="27">
        <f t="shared" si="13"/>
        <v>0</v>
      </c>
      <c r="I35" s="27"/>
      <c r="J35" s="27"/>
      <c r="K35" s="20">
        <f t="shared" si="20"/>
        <v>0</v>
      </c>
      <c r="L35" s="21">
        <f t="shared" si="33"/>
        <v>0</v>
      </c>
      <c r="M35" s="19">
        <f t="shared" si="34"/>
        <v>0</v>
      </c>
      <c r="N35" s="19">
        <f t="shared" si="35"/>
        <v>0</v>
      </c>
      <c r="O35" s="19">
        <f t="shared" si="36"/>
        <v>0</v>
      </c>
      <c r="P35" s="20">
        <f t="shared" si="25"/>
        <v>0</v>
      </c>
    </row>
    <row r="36" spans="1:16" x14ac:dyDescent="0.2">
      <c r="A36" s="17">
        <v>26</v>
      </c>
      <c r="B36" s="18"/>
      <c r="C36" s="40" t="s">
        <v>47</v>
      </c>
      <c r="D36" s="36" t="s">
        <v>20</v>
      </c>
      <c r="E36" s="36">
        <v>30</v>
      </c>
      <c r="F36" s="41"/>
      <c r="G36" s="27"/>
      <c r="H36" s="27">
        <f t="shared" si="13"/>
        <v>0</v>
      </c>
      <c r="I36" s="27"/>
      <c r="J36" s="27"/>
      <c r="K36" s="20">
        <f t="shared" si="20"/>
        <v>0</v>
      </c>
      <c r="L36" s="21">
        <f t="shared" si="33"/>
        <v>0</v>
      </c>
      <c r="M36" s="19">
        <f t="shared" si="34"/>
        <v>0</v>
      </c>
      <c r="N36" s="19">
        <f t="shared" si="35"/>
        <v>0</v>
      </c>
      <c r="O36" s="19">
        <f t="shared" si="36"/>
        <v>0</v>
      </c>
      <c r="P36" s="20">
        <f t="shared" si="25"/>
        <v>0</v>
      </c>
    </row>
    <row r="37" spans="1:16" x14ac:dyDescent="0.2">
      <c r="A37" s="17">
        <v>27</v>
      </c>
      <c r="B37" s="18"/>
      <c r="C37" s="40" t="s">
        <v>48</v>
      </c>
      <c r="D37" s="36" t="s">
        <v>20</v>
      </c>
      <c r="E37" s="36">
        <v>30</v>
      </c>
      <c r="F37" s="41"/>
      <c r="G37" s="27"/>
      <c r="H37" s="27">
        <f t="shared" si="13"/>
        <v>0</v>
      </c>
      <c r="I37" s="27"/>
      <c r="J37" s="27"/>
      <c r="K37" s="20">
        <f t="shared" si="20"/>
        <v>0</v>
      </c>
      <c r="L37" s="21">
        <f t="shared" ref="L37:L44" si="40">ROUND(E39*F37,2)</f>
        <v>0</v>
      </c>
      <c r="M37" s="19">
        <f>ROUND(H37*E39,2)</f>
        <v>0</v>
      </c>
      <c r="N37" s="19">
        <f>ROUND(I37*E39,2)</f>
        <v>0</v>
      </c>
      <c r="O37" s="19">
        <f>ROUND(J37*E39,2)</f>
        <v>0</v>
      </c>
      <c r="P37" s="20">
        <f t="shared" si="25"/>
        <v>0</v>
      </c>
    </row>
    <row r="38" spans="1:16" x14ac:dyDescent="0.2">
      <c r="A38" s="17">
        <v>28</v>
      </c>
      <c r="B38" s="18"/>
      <c r="C38" s="40" t="s">
        <v>55</v>
      </c>
      <c r="D38" s="36" t="s">
        <v>20</v>
      </c>
      <c r="E38" s="36">
        <v>30</v>
      </c>
      <c r="F38" s="41"/>
      <c r="G38" s="27"/>
      <c r="H38" s="27">
        <f t="shared" si="13"/>
        <v>0</v>
      </c>
      <c r="I38" s="27"/>
      <c r="J38" s="27"/>
      <c r="K38" s="20">
        <f t="shared" si="20"/>
        <v>0</v>
      </c>
      <c r="L38" s="21">
        <f t="shared" si="40"/>
        <v>0</v>
      </c>
      <c r="M38" s="19">
        <f>ROUND(H38*E40,2)</f>
        <v>0</v>
      </c>
      <c r="N38" s="19">
        <f>ROUND(I38*E40,2)</f>
        <v>0</v>
      </c>
      <c r="O38" s="19">
        <f>ROUND(J38*E40,2)</f>
        <v>0</v>
      </c>
      <c r="P38" s="20">
        <f t="shared" si="25"/>
        <v>0</v>
      </c>
    </row>
    <row r="39" spans="1:16" x14ac:dyDescent="0.2">
      <c r="A39" s="17">
        <v>29</v>
      </c>
      <c r="B39" s="18"/>
      <c r="C39" s="39" t="s">
        <v>32</v>
      </c>
      <c r="D39" s="36"/>
      <c r="E39" s="36"/>
      <c r="F39" s="41"/>
      <c r="G39" s="27"/>
      <c r="H39" s="27">
        <f t="shared" si="13"/>
        <v>0</v>
      </c>
      <c r="I39" s="27"/>
      <c r="J39" s="27"/>
      <c r="K39" s="20">
        <f t="shared" si="20"/>
        <v>0</v>
      </c>
      <c r="L39" s="21">
        <f t="shared" si="40"/>
        <v>0</v>
      </c>
      <c r="M39" s="19">
        <f>ROUND(H39*E41,2)</f>
        <v>0</v>
      </c>
      <c r="N39" s="19">
        <f>ROUND(I39*E41,2)</f>
        <v>0</v>
      </c>
      <c r="O39" s="19">
        <f>ROUND(J39*E41,2)</f>
        <v>0</v>
      </c>
      <c r="P39" s="20">
        <f t="shared" si="25"/>
        <v>0</v>
      </c>
    </row>
    <row r="40" spans="1:16" x14ac:dyDescent="0.2">
      <c r="A40" s="17">
        <v>30</v>
      </c>
      <c r="B40" s="18"/>
      <c r="C40" s="40" t="s">
        <v>43</v>
      </c>
      <c r="D40" s="36" t="s">
        <v>20</v>
      </c>
      <c r="E40" s="36">
        <v>12</v>
      </c>
      <c r="F40" s="41"/>
      <c r="G40" s="27"/>
      <c r="H40" s="27">
        <f t="shared" si="13"/>
        <v>0</v>
      </c>
      <c r="I40" s="27"/>
      <c r="J40" s="27"/>
      <c r="K40" s="20">
        <f t="shared" si="20"/>
        <v>0</v>
      </c>
      <c r="L40" s="21">
        <f t="shared" si="40"/>
        <v>0</v>
      </c>
      <c r="M40" s="19">
        <f>ROUND(H40*E42,2)</f>
        <v>0</v>
      </c>
      <c r="N40" s="19">
        <f>ROUND(I40*E42,2)</f>
        <v>0</v>
      </c>
      <c r="O40" s="19">
        <f>ROUND(J40*E42,2)</f>
        <v>0</v>
      </c>
      <c r="P40" s="20">
        <f t="shared" si="25"/>
        <v>0</v>
      </c>
    </row>
    <row r="41" spans="1:16" x14ac:dyDescent="0.2">
      <c r="A41" s="17">
        <v>31</v>
      </c>
      <c r="B41" s="18"/>
      <c r="C41" s="40" t="s">
        <v>44</v>
      </c>
      <c r="D41" s="36" t="s">
        <v>20</v>
      </c>
      <c r="E41" s="36">
        <v>12</v>
      </c>
      <c r="F41" s="41"/>
      <c r="G41" s="27"/>
      <c r="H41" s="27">
        <f t="shared" si="13"/>
        <v>0</v>
      </c>
      <c r="I41" s="27"/>
      <c r="J41" s="27"/>
      <c r="K41" s="20">
        <f t="shared" si="20"/>
        <v>0</v>
      </c>
      <c r="L41" s="21">
        <f t="shared" si="40"/>
        <v>0</v>
      </c>
      <c r="M41" s="19">
        <f t="shared" ref="M41:M50" si="41">ROUND(H41*E39,2)</f>
        <v>0</v>
      </c>
      <c r="N41" s="19">
        <f t="shared" ref="N41:N50" si="42">ROUND(I41*E39,2)</f>
        <v>0</v>
      </c>
      <c r="O41" s="19">
        <f>ROUND(J41*E43,2)</f>
        <v>0</v>
      </c>
      <c r="P41" s="20">
        <f t="shared" si="25"/>
        <v>0</v>
      </c>
    </row>
    <row r="42" spans="1:16" x14ac:dyDescent="0.2">
      <c r="A42" s="17">
        <v>32</v>
      </c>
      <c r="B42" s="18"/>
      <c r="C42" s="40" t="s">
        <v>25</v>
      </c>
      <c r="D42" s="36" t="s">
        <v>20</v>
      </c>
      <c r="E42" s="36">
        <v>12</v>
      </c>
      <c r="F42" s="41"/>
      <c r="G42" s="27"/>
      <c r="H42" s="27">
        <f t="shared" ref="H42:H44" si="43">ROUND(F42*G42,2)</f>
        <v>0</v>
      </c>
      <c r="I42" s="27"/>
      <c r="J42" s="27"/>
      <c r="K42" s="20">
        <f t="shared" ref="K42:K44" si="44">SUM(H42:J42)</f>
        <v>0</v>
      </c>
      <c r="L42" s="21">
        <f t="shared" si="40"/>
        <v>0</v>
      </c>
      <c r="M42" s="19">
        <f t="shared" si="41"/>
        <v>0</v>
      </c>
      <c r="N42" s="19">
        <f t="shared" si="42"/>
        <v>0</v>
      </c>
      <c r="O42" s="19">
        <f t="shared" ref="O42:O50" si="45">ROUND(J42*E40,2)</f>
        <v>0</v>
      </c>
      <c r="P42" s="20">
        <f t="shared" ref="P42:P44" si="46">SUM(M42:O42)</f>
        <v>0</v>
      </c>
    </row>
    <row r="43" spans="1:16" x14ac:dyDescent="0.2">
      <c r="A43" s="17">
        <v>33</v>
      </c>
      <c r="B43" s="18"/>
      <c r="C43" s="40" t="s">
        <v>66</v>
      </c>
      <c r="D43" s="36" t="s">
        <v>20</v>
      </c>
      <c r="E43" s="36">
        <v>12</v>
      </c>
      <c r="F43" s="41"/>
      <c r="G43" s="27"/>
      <c r="H43" s="27">
        <f t="shared" si="43"/>
        <v>0</v>
      </c>
      <c r="I43" s="27"/>
      <c r="J43" s="27"/>
      <c r="K43" s="20">
        <f t="shared" si="44"/>
        <v>0</v>
      </c>
      <c r="L43" s="21">
        <f t="shared" si="40"/>
        <v>0</v>
      </c>
      <c r="M43" s="19">
        <f t="shared" si="41"/>
        <v>0</v>
      </c>
      <c r="N43" s="19">
        <f t="shared" si="42"/>
        <v>0</v>
      </c>
      <c r="O43" s="19">
        <f t="shared" si="45"/>
        <v>0</v>
      </c>
      <c r="P43" s="20">
        <f t="shared" si="46"/>
        <v>0</v>
      </c>
    </row>
    <row r="44" spans="1:16" x14ac:dyDescent="0.2">
      <c r="A44" s="17">
        <v>34</v>
      </c>
      <c r="B44" s="18"/>
      <c r="C44" s="40" t="s">
        <v>67</v>
      </c>
      <c r="D44" s="36" t="s">
        <v>45</v>
      </c>
      <c r="E44" s="36">
        <v>14</v>
      </c>
      <c r="F44" s="41"/>
      <c r="G44" s="27"/>
      <c r="H44" s="27">
        <f t="shared" si="43"/>
        <v>0</v>
      </c>
      <c r="I44" s="27"/>
      <c r="J44" s="27"/>
      <c r="K44" s="20">
        <f t="shared" si="44"/>
        <v>0</v>
      </c>
      <c r="L44" s="21">
        <f t="shared" si="40"/>
        <v>0</v>
      </c>
      <c r="M44" s="19">
        <f t="shared" si="41"/>
        <v>0</v>
      </c>
      <c r="N44" s="19">
        <f t="shared" si="42"/>
        <v>0</v>
      </c>
      <c r="O44" s="19">
        <f t="shared" si="45"/>
        <v>0</v>
      </c>
      <c r="P44" s="20">
        <f t="shared" si="46"/>
        <v>0</v>
      </c>
    </row>
    <row r="45" spans="1:16" x14ac:dyDescent="0.2">
      <c r="A45" s="17">
        <v>35</v>
      </c>
      <c r="B45" s="18"/>
      <c r="C45" s="40" t="s">
        <v>61</v>
      </c>
      <c r="D45" s="36"/>
      <c r="E45" s="36"/>
      <c r="F45" s="41"/>
      <c r="G45" s="27"/>
      <c r="H45" s="27">
        <f t="shared" ref="H45:H49" si="47">ROUND(F45*G45,2)</f>
        <v>0</v>
      </c>
      <c r="I45" s="27"/>
      <c r="J45" s="27"/>
      <c r="K45" s="20">
        <f t="shared" ref="K45" si="48">SUM(H45:J45)</f>
        <v>0</v>
      </c>
      <c r="L45" s="21">
        <f t="shared" ref="L45:L50" si="49">ROUND(E43*F45,2)</f>
        <v>0</v>
      </c>
      <c r="M45" s="19">
        <f t="shared" si="41"/>
        <v>0</v>
      </c>
      <c r="N45" s="19">
        <f t="shared" si="42"/>
        <v>0</v>
      </c>
      <c r="O45" s="19">
        <f t="shared" si="45"/>
        <v>0</v>
      </c>
      <c r="P45" s="20">
        <f t="shared" ref="P45:P49" si="50">SUM(M45:O45)</f>
        <v>0</v>
      </c>
    </row>
    <row r="46" spans="1:16" x14ac:dyDescent="0.2">
      <c r="A46" s="17">
        <v>36</v>
      </c>
      <c r="B46" s="18"/>
      <c r="C46" s="40" t="s">
        <v>68</v>
      </c>
      <c r="D46" s="36" t="s">
        <v>46</v>
      </c>
      <c r="E46" s="36">
        <v>10</v>
      </c>
      <c r="F46" s="41"/>
      <c r="G46" s="27"/>
      <c r="H46" s="27">
        <f t="shared" si="47"/>
        <v>0</v>
      </c>
      <c r="I46" s="27"/>
      <c r="J46" s="27"/>
      <c r="K46" s="20">
        <f t="shared" ref="K46:K49" si="51">SUM(H46:J46)</f>
        <v>0</v>
      </c>
      <c r="L46" s="21">
        <f t="shared" si="49"/>
        <v>0</v>
      </c>
      <c r="M46" s="19">
        <f t="shared" si="41"/>
        <v>0</v>
      </c>
      <c r="N46" s="19">
        <f t="shared" si="42"/>
        <v>0</v>
      </c>
      <c r="O46" s="19">
        <f t="shared" si="45"/>
        <v>0</v>
      </c>
      <c r="P46" s="20">
        <f t="shared" si="50"/>
        <v>0</v>
      </c>
    </row>
    <row r="47" spans="1:16" x14ac:dyDescent="0.2">
      <c r="A47" s="17">
        <v>37</v>
      </c>
      <c r="B47" s="18"/>
      <c r="C47" s="40" t="s">
        <v>69</v>
      </c>
      <c r="D47" s="36" t="s">
        <v>46</v>
      </c>
      <c r="E47" s="36">
        <v>2</v>
      </c>
      <c r="F47" s="41"/>
      <c r="G47" s="27"/>
      <c r="H47" s="27">
        <f t="shared" si="47"/>
        <v>0</v>
      </c>
      <c r="I47" s="27"/>
      <c r="J47" s="27"/>
      <c r="K47" s="20">
        <f t="shared" si="51"/>
        <v>0</v>
      </c>
      <c r="L47" s="21">
        <f t="shared" si="49"/>
        <v>0</v>
      </c>
      <c r="M47" s="19">
        <f t="shared" si="41"/>
        <v>0</v>
      </c>
      <c r="N47" s="19">
        <f t="shared" si="42"/>
        <v>0</v>
      </c>
      <c r="O47" s="19">
        <f t="shared" si="45"/>
        <v>0</v>
      </c>
      <c r="P47" s="20">
        <f t="shared" si="50"/>
        <v>0</v>
      </c>
    </row>
    <row r="48" spans="1:16" x14ac:dyDescent="0.2">
      <c r="A48" s="17">
        <v>38</v>
      </c>
      <c r="B48" s="18"/>
      <c r="C48" s="40" t="s">
        <v>70</v>
      </c>
      <c r="D48" s="36" t="s">
        <v>45</v>
      </c>
      <c r="E48" s="36">
        <v>40</v>
      </c>
      <c r="F48" s="41"/>
      <c r="G48" s="27"/>
      <c r="H48" s="27">
        <f t="shared" si="47"/>
        <v>0</v>
      </c>
      <c r="I48" s="27"/>
      <c r="J48" s="27"/>
      <c r="K48" s="20">
        <f t="shared" si="51"/>
        <v>0</v>
      </c>
      <c r="L48" s="21">
        <f t="shared" si="49"/>
        <v>0</v>
      </c>
      <c r="M48" s="19">
        <f t="shared" si="41"/>
        <v>0</v>
      </c>
      <c r="N48" s="19">
        <f t="shared" si="42"/>
        <v>0</v>
      </c>
      <c r="O48" s="19">
        <f t="shared" si="45"/>
        <v>0</v>
      </c>
      <c r="P48" s="20">
        <f t="shared" si="50"/>
        <v>0</v>
      </c>
    </row>
    <row r="49" spans="1:16" x14ac:dyDescent="0.2">
      <c r="A49" s="17">
        <v>39</v>
      </c>
      <c r="B49" s="18"/>
      <c r="C49" s="39" t="s">
        <v>31</v>
      </c>
      <c r="D49" s="36"/>
      <c r="E49" s="36"/>
      <c r="F49" s="41"/>
      <c r="G49" s="27"/>
      <c r="H49" s="27">
        <f t="shared" si="47"/>
        <v>0</v>
      </c>
      <c r="I49" s="27"/>
      <c r="J49" s="27"/>
      <c r="K49" s="20">
        <f t="shared" si="51"/>
        <v>0</v>
      </c>
      <c r="L49" s="21">
        <f t="shared" si="49"/>
        <v>0</v>
      </c>
      <c r="M49" s="19">
        <f t="shared" si="41"/>
        <v>0</v>
      </c>
      <c r="N49" s="19">
        <f t="shared" si="42"/>
        <v>0</v>
      </c>
      <c r="O49" s="19">
        <f t="shared" si="45"/>
        <v>0</v>
      </c>
      <c r="P49" s="20">
        <f t="shared" si="50"/>
        <v>0</v>
      </c>
    </row>
    <row r="50" spans="1:16" x14ac:dyDescent="0.2">
      <c r="A50" s="17">
        <v>40</v>
      </c>
      <c r="B50" s="18"/>
      <c r="C50" s="37" t="s">
        <v>50</v>
      </c>
      <c r="D50" s="36" t="s">
        <v>20</v>
      </c>
      <c r="E50" s="36">
        <v>12</v>
      </c>
      <c r="F50" s="41"/>
      <c r="G50" s="27"/>
      <c r="H50" s="27">
        <f t="shared" si="13"/>
        <v>0</v>
      </c>
      <c r="I50" s="27"/>
      <c r="J50" s="27"/>
      <c r="K50" s="20">
        <f t="shared" si="20"/>
        <v>0</v>
      </c>
      <c r="L50" s="21">
        <f t="shared" si="49"/>
        <v>0</v>
      </c>
      <c r="M50" s="19">
        <f t="shared" si="41"/>
        <v>0</v>
      </c>
      <c r="N50" s="19">
        <f t="shared" si="42"/>
        <v>0</v>
      </c>
      <c r="O50" s="19">
        <f t="shared" si="45"/>
        <v>0</v>
      </c>
      <c r="P50" s="20">
        <f t="shared" si="25"/>
        <v>0</v>
      </c>
    </row>
    <row r="51" spans="1:16" x14ac:dyDescent="0.2">
      <c r="A51" s="17">
        <v>41</v>
      </c>
      <c r="B51" s="18"/>
      <c r="C51" s="44" t="s">
        <v>56</v>
      </c>
      <c r="D51" s="36" t="s">
        <v>20</v>
      </c>
      <c r="E51" s="36">
        <v>12</v>
      </c>
      <c r="F51" s="41"/>
      <c r="G51" s="27"/>
      <c r="H51" s="27">
        <f t="shared" si="13"/>
        <v>0</v>
      </c>
      <c r="I51" s="27"/>
      <c r="J51" s="27"/>
      <c r="K51" s="20">
        <f t="shared" si="20"/>
        <v>0</v>
      </c>
      <c r="L51" s="21">
        <f t="shared" ref="L51:L56" si="52">ROUND(E54*F51,2)</f>
        <v>0</v>
      </c>
      <c r="M51" s="19">
        <f>ROUND(H51*E54,2)</f>
        <v>0</v>
      </c>
      <c r="N51" s="19">
        <f t="shared" ref="N51:N56" si="53">ROUND(I51*E54,2)</f>
        <v>0</v>
      </c>
      <c r="O51" s="19">
        <f t="shared" ref="O51:O56" si="54">ROUND(J51*E54,2)</f>
        <v>0</v>
      </c>
      <c r="P51" s="20">
        <f t="shared" si="25"/>
        <v>0</v>
      </c>
    </row>
    <row r="52" spans="1:16" x14ac:dyDescent="0.2">
      <c r="A52" s="17">
        <v>42</v>
      </c>
      <c r="B52" s="18"/>
      <c r="C52" s="44" t="s">
        <v>57</v>
      </c>
      <c r="D52" s="43" t="s">
        <v>20</v>
      </c>
      <c r="E52" s="43">
        <v>12</v>
      </c>
      <c r="F52" s="41"/>
      <c r="G52" s="27"/>
      <c r="H52" s="27">
        <f t="shared" si="13"/>
        <v>0</v>
      </c>
      <c r="I52" s="27"/>
      <c r="J52" s="27"/>
      <c r="K52" s="20">
        <f t="shared" si="20"/>
        <v>0</v>
      </c>
      <c r="L52" s="21">
        <f t="shared" si="52"/>
        <v>0</v>
      </c>
      <c r="M52" s="19">
        <f>ROUND(H52*E55,2)</f>
        <v>0</v>
      </c>
      <c r="N52" s="19">
        <f t="shared" si="53"/>
        <v>0</v>
      </c>
      <c r="O52" s="19">
        <f t="shared" si="54"/>
        <v>0</v>
      </c>
      <c r="P52" s="20">
        <f t="shared" si="25"/>
        <v>0</v>
      </c>
    </row>
    <row r="53" spans="1:16" x14ac:dyDescent="0.2">
      <c r="A53" s="17">
        <v>43</v>
      </c>
      <c r="B53" s="18"/>
      <c r="C53" s="44" t="s">
        <v>51</v>
      </c>
      <c r="D53" s="43"/>
      <c r="E53" s="43"/>
      <c r="F53" s="41"/>
      <c r="G53" s="27"/>
      <c r="H53" s="27">
        <f t="shared" ref="H53:H60" si="55">ROUND(F53*G53,2)</f>
        <v>0</v>
      </c>
      <c r="I53" s="27"/>
      <c r="J53" s="27"/>
      <c r="K53" s="20">
        <f t="shared" ref="K53:K60" si="56">SUM(H53:J53)</f>
        <v>0</v>
      </c>
      <c r="L53" s="21">
        <f t="shared" si="52"/>
        <v>0</v>
      </c>
      <c r="M53" s="19">
        <f>ROUND(H53*E56,2)</f>
        <v>0</v>
      </c>
      <c r="N53" s="19">
        <f t="shared" si="53"/>
        <v>0</v>
      </c>
      <c r="O53" s="19">
        <f t="shared" si="54"/>
        <v>0</v>
      </c>
      <c r="P53" s="20">
        <f t="shared" ref="P53:P60" si="57">SUM(M53:O53)</f>
        <v>0</v>
      </c>
    </row>
    <row r="54" spans="1:16" x14ac:dyDescent="0.2">
      <c r="A54" s="17">
        <v>44</v>
      </c>
      <c r="B54" s="18"/>
      <c r="C54" s="37" t="s">
        <v>53</v>
      </c>
      <c r="D54" s="36" t="s">
        <v>46</v>
      </c>
      <c r="E54" s="36">
        <v>2</v>
      </c>
      <c r="F54" s="41"/>
      <c r="G54" s="27"/>
      <c r="H54" s="27">
        <f t="shared" si="55"/>
        <v>0</v>
      </c>
      <c r="I54" s="27"/>
      <c r="J54" s="27"/>
      <c r="K54" s="20">
        <f t="shared" si="56"/>
        <v>0</v>
      </c>
      <c r="L54" s="21">
        <f t="shared" si="52"/>
        <v>0</v>
      </c>
      <c r="M54" s="19">
        <f>ROUND(H54*E57,2)</f>
        <v>0</v>
      </c>
      <c r="N54" s="19">
        <f t="shared" si="53"/>
        <v>0</v>
      </c>
      <c r="O54" s="19">
        <f t="shared" si="54"/>
        <v>0</v>
      </c>
      <c r="P54" s="20">
        <f t="shared" si="57"/>
        <v>0</v>
      </c>
    </row>
    <row r="55" spans="1:16" x14ac:dyDescent="0.2">
      <c r="A55" s="17">
        <v>45</v>
      </c>
      <c r="B55" s="18"/>
      <c r="C55" s="37" t="s">
        <v>52</v>
      </c>
      <c r="D55" s="36" t="s">
        <v>46</v>
      </c>
      <c r="E55" s="36">
        <v>4</v>
      </c>
      <c r="F55" s="41"/>
      <c r="G55" s="27"/>
      <c r="H55" s="27">
        <f t="shared" ref="H55" si="58">ROUND(F55*G55,2)</f>
        <v>0</v>
      </c>
      <c r="I55" s="27"/>
      <c r="J55" s="27"/>
      <c r="K55" s="20">
        <f t="shared" ref="K55" si="59">SUM(H55:J55)</f>
        <v>0</v>
      </c>
      <c r="L55" s="21">
        <f t="shared" si="52"/>
        <v>0</v>
      </c>
      <c r="M55" s="19">
        <f>ROUND(H55*E58,2)</f>
        <v>0</v>
      </c>
      <c r="N55" s="19">
        <f t="shared" si="53"/>
        <v>0</v>
      </c>
      <c r="O55" s="19">
        <f t="shared" si="54"/>
        <v>0</v>
      </c>
      <c r="P55" s="20">
        <f t="shared" ref="P55" si="60">SUM(M55:O55)</f>
        <v>0</v>
      </c>
    </row>
    <row r="56" spans="1:16" x14ac:dyDescent="0.2">
      <c r="A56" s="17">
        <v>46</v>
      </c>
      <c r="B56" s="18"/>
      <c r="C56" s="39" t="s">
        <v>26</v>
      </c>
      <c r="D56" s="36"/>
      <c r="E56" s="36"/>
      <c r="F56" s="41"/>
      <c r="G56" s="27"/>
      <c r="H56" s="27"/>
      <c r="I56" s="27"/>
      <c r="J56" s="27"/>
      <c r="K56" s="20"/>
      <c r="L56" s="21">
        <f t="shared" si="52"/>
        <v>0</v>
      </c>
      <c r="M56" s="19"/>
      <c r="N56" s="19">
        <f t="shared" si="53"/>
        <v>0</v>
      </c>
      <c r="O56" s="19">
        <f t="shared" si="54"/>
        <v>0</v>
      </c>
      <c r="P56" s="20"/>
    </row>
    <row r="57" spans="1:16" ht="20.399999999999999" x14ac:dyDescent="0.2">
      <c r="A57" s="17">
        <v>47</v>
      </c>
      <c r="B57" s="18"/>
      <c r="C57" s="40" t="s">
        <v>27</v>
      </c>
      <c r="D57" s="36" t="s">
        <v>24</v>
      </c>
      <c r="E57" s="36">
        <v>1</v>
      </c>
      <c r="F57" s="41"/>
      <c r="G57" s="27"/>
      <c r="H57" s="27"/>
      <c r="I57" s="27"/>
      <c r="J57" s="27"/>
      <c r="K57" s="20"/>
      <c r="L57" s="21"/>
      <c r="M57" s="19"/>
      <c r="N57" s="19"/>
      <c r="O57" s="19"/>
      <c r="P57" s="20"/>
    </row>
    <row r="58" spans="1:16" x14ac:dyDescent="0.2">
      <c r="A58" s="17">
        <v>48</v>
      </c>
      <c r="B58" s="18"/>
      <c r="C58" s="40" t="s">
        <v>28</v>
      </c>
      <c r="D58" s="36" t="s">
        <v>29</v>
      </c>
      <c r="E58" s="36">
        <v>5</v>
      </c>
      <c r="F58" s="41"/>
      <c r="G58" s="27"/>
      <c r="H58" s="27"/>
      <c r="I58" s="27"/>
      <c r="J58" s="27"/>
      <c r="K58" s="20"/>
      <c r="L58" s="21"/>
      <c r="M58" s="19"/>
      <c r="N58" s="19"/>
      <c r="O58" s="19"/>
      <c r="P58" s="20"/>
    </row>
    <row r="59" spans="1:16" x14ac:dyDescent="0.2">
      <c r="A59" s="17">
        <v>49</v>
      </c>
      <c r="B59" s="18"/>
      <c r="C59" s="44" t="s">
        <v>58</v>
      </c>
      <c r="D59" s="43" t="s">
        <v>24</v>
      </c>
      <c r="E59" s="43">
        <v>1</v>
      </c>
      <c r="F59" s="41"/>
      <c r="G59" s="27"/>
      <c r="H59" s="27"/>
      <c r="I59" s="27"/>
      <c r="J59" s="27"/>
      <c r="K59" s="20"/>
      <c r="L59" s="21"/>
      <c r="M59" s="19"/>
      <c r="N59" s="19"/>
      <c r="O59" s="19"/>
      <c r="P59" s="20"/>
    </row>
    <row r="60" spans="1:16" ht="10.8" thickBot="1" x14ac:dyDescent="0.25">
      <c r="A60" s="45"/>
      <c r="B60" s="46"/>
      <c r="C60" s="5"/>
      <c r="D60" s="47"/>
      <c r="E60" s="47"/>
      <c r="F60" s="48"/>
      <c r="G60" s="49"/>
      <c r="H60" s="49">
        <f t="shared" si="55"/>
        <v>0</v>
      </c>
      <c r="I60" s="49"/>
      <c r="J60" s="49"/>
      <c r="K60" s="50">
        <f t="shared" si="56"/>
        <v>0</v>
      </c>
      <c r="L60" s="51"/>
      <c r="M60" s="52"/>
      <c r="N60" s="52">
        <f>ROUND(I60*E58,2)</f>
        <v>0</v>
      </c>
      <c r="O60" s="52"/>
      <c r="P60" s="50">
        <f t="shared" si="57"/>
        <v>0</v>
      </c>
    </row>
    <row r="61" spans="1:16" ht="10.8" thickBot="1" x14ac:dyDescent="0.25">
      <c r="A61" s="60" t="s">
        <v>21</v>
      </c>
      <c r="B61" s="61"/>
      <c r="C61" s="61"/>
      <c r="D61" s="61"/>
      <c r="E61" s="61"/>
      <c r="F61" s="61"/>
      <c r="G61" s="61"/>
      <c r="H61" s="61"/>
      <c r="I61" s="61"/>
      <c r="J61" s="61"/>
      <c r="K61" s="62"/>
      <c r="L61" s="53">
        <f t="shared" si="21"/>
        <v>0</v>
      </c>
      <c r="M61" s="54">
        <f t="shared" ref="M61" si="61">ROUND(H61*E61,2)</f>
        <v>0</v>
      </c>
      <c r="N61" s="30">
        <f>SUM(N11:N60)</f>
        <v>0</v>
      </c>
      <c r="O61" s="30">
        <f>SUM(O11:O60)</f>
        <v>0</v>
      </c>
      <c r="P61" s="31">
        <f>SUM(P11:P60)</f>
        <v>0</v>
      </c>
    </row>
    <row r="62" spans="1:16" ht="15.75" customHeight="1" thickBot="1" x14ac:dyDescent="0.25">
      <c r="A62" s="60" t="s">
        <v>34</v>
      </c>
      <c r="B62" s="61"/>
      <c r="C62" s="61"/>
      <c r="D62" s="61"/>
      <c r="E62" s="61"/>
      <c r="F62" s="61"/>
      <c r="G62" s="61"/>
      <c r="H62" s="61"/>
      <c r="I62" s="61"/>
      <c r="J62" s="61"/>
      <c r="K62" s="62"/>
      <c r="L62" s="55"/>
      <c r="M62" s="56"/>
      <c r="N62" s="56"/>
      <c r="O62" s="56"/>
      <c r="P62" s="57"/>
    </row>
    <row r="63" spans="1:16" ht="15.75" customHeight="1" thickBot="1" x14ac:dyDescent="0.25">
      <c r="A63" s="60" t="s">
        <v>35</v>
      </c>
      <c r="B63" s="61"/>
      <c r="C63" s="61"/>
      <c r="D63" s="61"/>
      <c r="E63" s="61"/>
      <c r="F63" s="61"/>
      <c r="G63" s="61"/>
      <c r="H63" s="61"/>
      <c r="I63" s="61"/>
      <c r="J63" s="61"/>
      <c r="K63" s="62"/>
      <c r="L63" s="55"/>
      <c r="M63" s="56"/>
      <c r="N63" s="56"/>
      <c r="O63" s="56"/>
      <c r="P63" s="57"/>
    </row>
    <row r="64" spans="1:16" ht="15.75" customHeight="1" thickBot="1" x14ac:dyDescent="0.25">
      <c r="A64" s="60" t="s">
        <v>38</v>
      </c>
      <c r="B64" s="61"/>
      <c r="C64" s="61"/>
      <c r="D64" s="61"/>
      <c r="E64" s="61"/>
      <c r="F64" s="61"/>
      <c r="G64" s="61"/>
      <c r="H64" s="61"/>
      <c r="I64" s="61"/>
      <c r="J64" s="61"/>
      <c r="K64" s="62"/>
      <c r="L64" s="55"/>
      <c r="M64" s="56"/>
      <c r="N64" s="56"/>
      <c r="O64" s="56"/>
      <c r="P64" s="57"/>
    </row>
    <row r="65" spans="1:16" ht="15.75" customHeight="1" thickBot="1" x14ac:dyDescent="0.25">
      <c r="A65" s="60" t="s">
        <v>36</v>
      </c>
      <c r="B65" s="61"/>
      <c r="C65" s="61"/>
      <c r="D65" s="61"/>
      <c r="E65" s="61"/>
      <c r="F65" s="61"/>
      <c r="G65" s="61"/>
      <c r="H65" s="61"/>
      <c r="I65" s="61"/>
      <c r="J65" s="61"/>
      <c r="K65" s="62"/>
    </row>
    <row r="66" spans="1:16" ht="15.75" customHeight="1" thickBot="1" x14ac:dyDescent="0.25">
      <c r="A66" s="60" t="s">
        <v>37</v>
      </c>
      <c r="B66" s="61"/>
      <c r="C66" s="61"/>
      <c r="D66" s="61"/>
      <c r="E66" s="61"/>
      <c r="F66" s="61"/>
      <c r="G66" s="61"/>
      <c r="H66" s="61"/>
      <c r="I66" s="61"/>
      <c r="J66" s="61"/>
      <c r="K66" s="62"/>
      <c r="L66" s="55"/>
      <c r="M66" s="56"/>
      <c r="N66" s="56"/>
      <c r="O66" s="56"/>
      <c r="P66" s="57"/>
    </row>
    <row r="67" spans="1:1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3"/>
      <c r="B68" s="3"/>
      <c r="C68" s="3" t="s">
        <v>72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">
      <c r="A69" s="3"/>
      <c r="B69" s="3"/>
      <c r="C69" s="3" t="s">
        <v>62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">
      <c r="A70" s="3"/>
      <c r="B70" s="3"/>
      <c r="C70" s="3" t="s">
        <v>63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">
      <c r="A72" s="1" t="s">
        <v>2</v>
      </c>
      <c r="B72" s="3"/>
      <c r="C72" s="63"/>
      <c r="D72" s="63"/>
      <c r="E72" s="63"/>
      <c r="F72" s="63"/>
      <c r="G72" s="63"/>
      <c r="H72" s="6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A73" s="3"/>
      <c r="B73" s="3"/>
      <c r="C73" s="64" t="s">
        <v>3</v>
      </c>
      <c r="D73" s="64"/>
      <c r="E73" s="64"/>
      <c r="F73" s="64"/>
      <c r="G73" s="64"/>
      <c r="H73" s="64"/>
      <c r="I73" s="3"/>
      <c r="J73" s="3"/>
      <c r="K73" s="3"/>
      <c r="L73" s="3"/>
      <c r="M73" s="3"/>
      <c r="N73" s="3"/>
      <c r="O73" s="3"/>
      <c r="P73" s="3"/>
    </row>
    <row r="74" spans="1:16" x14ac:dyDescent="0.2">
      <c r="A74" s="32" t="s">
        <v>74</v>
      </c>
      <c r="B74" s="22"/>
      <c r="C74" s="35"/>
      <c r="D74" s="2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">
      <c r="A76" s="32" t="s">
        <v>71</v>
      </c>
    </row>
  </sheetData>
  <mergeCells count="26">
    <mergeCell ref="C72:H72"/>
    <mergeCell ref="C73:H73"/>
    <mergeCell ref="A61:K61"/>
    <mergeCell ref="C2:I2"/>
    <mergeCell ref="C3:I3"/>
    <mergeCell ref="A6:F6"/>
    <mergeCell ref="F9:K9"/>
    <mergeCell ref="J6:M6"/>
    <mergeCell ref="L9:P9"/>
    <mergeCell ref="A9:A10"/>
    <mergeCell ref="B9:B10"/>
    <mergeCell ref="C9:C10"/>
    <mergeCell ref="D9:D10"/>
    <mergeCell ref="N6:O6"/>
    <mergeCell ref="D4:L4"/>
    <mergeCell ref="D5:L5"/>
    <mergeCell ref="L62:P62"/>
    <mergeCell ref="L63:P63"/>
    <mergeCell ref="L64:P64"/>
    <mergeCell ref="L66:P66"/>
    <mergeCell ref="E9:E10"/>
    <mergeCell ref="A64:K64"/>
    <mergeCell ref="A62:K62"/>
    <mergeCell ref="A63:K63"/>
    <mergeCell ref="A66:K66"/>
    <mergeCell ref="A65:K65"/>
  </mergeCells>
  <phoneticPr fontId="8" type="noConversion"/>
  <conditionalFormatting sqref="A6:F6">
    <cfRule type="containsText" dxfId="9" priority="93" operator="containsText" text="Tāme sastādīta  20__. gada tirgus cenās, pamatojoties uz ___ daļas rasējumiem">
      <formula>NOT(ISERROR(SEARCH("Tāme sastādīta  20__. gada tirgus cenās, pamatojoties uz ___ daļas rasējumiem",A6)))</formula>
    </cfRule>
  </conditionalFormatting>
  <conditionalFormatting sqref="A11:G16 I11:J60 A17:B60 F17:G60 C18:E20 D21:E21 C22:E24 C26:E32 C33 C34:E37 D37:E38 C38 C39:E50 C54:E58">
    <cfRule type="cellIs" dxfId="8" priority="2" operator="equal">
      <formula>0</formula>
    </cfRule>
  </conditionalFormatting>
  <conditionalFormatting sqref="A61:K66">
    <cfRule type="containsText" dxfId="7" priority="78" operator="containsText" text="Tiešās izmaksas kopā, t. sk. darba devēja sociālais nodoklis __.__% ">
      <formula>NOT(ISERROR(SEARCH("Tiešās izmaksas kopā, t. sk. darba devēja sociālais nodoklis __.__% ",A61)))</formula>
    </cfRule>
  </conditionalFormatting>
  <conditionalFormatting sqref="C72:H72">
    <cfRule type="cellIs" dxfId="6" priority="85" operator="equal">
      <formula>0</formula>
    </cfRule>
  </conditionalFormatting>
  <conditionalFormatting sqref="C2:I2">
    <cfRule type="cellIs" dxfId="5" priority="92" operator="equal">
      <formula>0</formula>
    </cfRule>
  </conditionalFormatting>
  <conditionalFormatting sqref="D1 K11:P51 H11:H60 K52:K60 M52:P61 L52:L64 L66">
    <cfRule type="cellIs" dxfId="4" priority="79" operator="equal">
      <formula>0</formula>
    </cfRule>
  </conditionalFormatting>
  <conditionalFormatting sqref="D51:E51">
    <cfRule type="cellIs" dxfId="3" priority="1" operator="equal">
      <formula>0</formula>
    </cfRule>
  </conditionalFormatting>
  <conditionalFormatting sqref="D4:L5 C72:H72 C74">
    <cfRule type="cellIs" dxfId="2" priority="80" operator="equal">
      <formula>0</formula>
    </cfRule>
  </conditionalFormatting>
  <conditionalFormatting sqref="N6:O6">
    <cfRule type="cellIs" dxfId="1" priority="95" operator="equal">
      <formula>0</formula>
    </cfRule>
  </conditionalFormatting>
  <conditionalFormatting sqref="O7:P7">
    <cfRule type="cellIs" dxfId="0" priority="91" operator="equal">
      <formula>"20__. gada __. _________"</formula>
    </cfRule>
  </conditionalFormatting>
  <pageMargins left="0.25" right="0.25" top="0.75" bottom="0.75" header="0.3" footer="0.3"/>
  <pageSetup paperSize="9" scale="52" fitToWidth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7" operator="containsText" id="{A5053C80-E745-4777-A201-BBBD02E74FC0}">
            <xm:f>NOT(ISERROR(SEARCH("Sertifikāta Nr. _________________________________",A74)))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A74</xm:sqref>
        </x14:conditionalFormatting>
        <x14:conditionalFormatting xmlns:xm="http://schemas.microsoft.com/office/excel/2006/main">
          <x14:cfRule type="containsText" priority="88" operator="containsText" id="{BC596309-6EE4-47E0-A590-F3D2F6DA868B}">
            <xm:f>NOT(ISERROR(SEARCH("Tāme sastādīta ____. gada ___. ______________",A76)))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BA2F995FA41B4898753BBDEE394FF7" ma:contentTypeVersion="18" ma:contentTypeDescription="Create a new document." ma:contentTypeScope="" ma:versionID="6a2e6fcf5a311481bc975fe4f210fa25">
  <xsd:schema xmlns:xsd="http://www.w3.org/2001/XMLSchema" xmlns:xs="http://www.w3.org/2001/XMLSchema" xmlns:p="http://schemas.microsoft.com/office/2006/metadata/properties" xmlns:ns2="08f07176-c1b9-4e21-b8ff-bcbf562729b2" xmlns:ns3="b7553772-8404-42f6-9cc4-a70a7f0c5a74" targetNamespace="http://schemas.microsoft.com/office/2006/metadata/properties" ma:root="true" ma:fieldsID="0cb12d86118c69d474bfd34c8172cb27" ns2:_="" ns3:_="">
    <xsd:import namespace="08f07176-c1b9-4e21-b8ff-bcbf562729b2"/>
    <xsd:import namespace="b7553772-8404-42f6-9cc4-a70a7f0c5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07176-c1b9-4e21-b8ff-bcbf56272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ff013d3-2a2b-4503-a758-24eab226a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3772-8404-42f6-9cc4-a70a7f0c5a7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1fe043f-1925-4bad-8d69-c38d6c06e50e}" ma:internalName="TaxCatchAll" ma:showField="CatchAllData" ma:web="b7553772-8404-42f6-9cc4-a70a7f0c5a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53772-8404-42f6-9cc4-a70a7f0c5a74" xsi:nil="true"/>
    <lcf76f155ced4ddcb4097134ff3c332f xmlns="08f07176-c1b9-4e21-b8ff-bcbf562729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F0EFA0-E068-4CB2-B784-4E23F6639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f07176-c1b9-4e21-b8ff-bcbf562729b2"/>
    <ds:schemaRef ds:uri="b7553772-8404-42f6-9cc4-a70a7f0c5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3AAB8E-3403-4CDE-8CE7-8EDE3507C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D2764-D085-445B-AD2F-3D4215C9E15F}">
  <ds:schemaRefs>
    <ds:schemaRef ds:uri="http://schemas.microsoft.com/office/2006/metadata/properties"/>
    <ds:schemaRef ds:uri="http://schemas.microsoft.com/office/infopath/2007/PartnerControls"/>
    <ds:schemaRef ds:uri="b7553772-8404-42f6-9cc4-a70a7f0c5a74"/>
    <ds:schemaRef ds:uri="08f07176-c1b9-4e21-b8ff-bcbf562729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Dace Ailte</cp:lastModifiedBy>
  <cp:lastPrinted>2026-02-19T13:21:31Z</cp:lastPrinted>
  <dcterms:created xsi:type="dcterms:W3CDTF">2019-03-11T11:42:22Z</dcterms:created>
  <dcterms:modified xsi:type="dcterms:W3CDTF">2026-02-19T15:40:25Z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0x01010086BA2F995FA41B4898753BBDEE394FF7</vt:lpwstr>
  </property>
  <property fmtid="{D5CDD505-2E9C-101B-9397-08002B2CF9AE}" pid="3" name="MediaServiceImageTags">
    <vt:lpwstr/>
  </property>
</Properties>
</file>