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vs-limbazi.namejs.lv/Portal/webdav/140bf082-7f2a-400c-983e-d9f4009964f6/"/>
    </mc:Choice>
  </mc:AlternateContent>
  <xr:revisionPtr revIDLastSave="0" documentId="13_ncr:1_{9D2BFDFE-10FF-4200-B634-3FFBDEAB53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1" l="1"/>
  <c r="D181" i="1" s="1"/>
</calcChain>
</file>

<file path=xl/sharedStrings.xml><?xml version="1.0" encoding="utf-8"?>
<sst xmlns="http://schemas.openxmlformats.org/spreadsheetml/2006/main" count="376" uniqueCount="361">
  <si>
    <t>Sezonālie transportlīdzekļu pilnas masas ierobežojumi Limbažu novada Salacgrīvas apvienības teritorijā</t>
  </si>
  <si>
    <t xml:space="preserve">Ceļa nosaukums </t>
  </si>
  <si>
    <t>Auto ceļa pilnais garums</t>
  </si>
  <si>
    <t>Ierobežojuma veids</t>
  </si>
  <si>
    <t>Teritorija</t>
  </si>
  <si>
    <t>Nr.</t>
  </si>
  <si>
    <t>Nosaukums</t>
  </si>
  <si>
    <t>Salacgrīva</t>
  </si>
  <si>
    <t>A1</t>
  </si>
  <si>
    <t>Kuiviži-Šmiti (3,78)</t>
  </si>
  <si>
    <t>A2</t>
  </si>
  <si>
    <t>Dzeņi-Vecsalaca</t>
  </si>
  <si>
    <t>A3</t>
  </si>
  <si>
    <t>Vecsalaca-Varži</t>
  </si>
  <si>
    <t>A4</t>
  </si>
  <si>
    <t>Jaunstrenči-Sargi (2,64)</t>
  </si>
  <si>
    <t>A5</t>
  </si>
  <si>
    <t>Sargi-Kvotnoras</t>
  </si>
  <si>
    <t>A6</t>
  </si>
  <si>
    <t>Mežkadegi-Lejaskadagi</t>
  </si>
  <si>
    <t>A7</t>
  </si>
  <si>
    <t>Liepu iela-Jennas</t>
  </si>
  <si>
    <t>A8</t>
  </si>
  <si>
    <t>Korģene-Sprundas (4,38)</t>
  </si>
  <si>
    <t>A9</t>
  </si>
  <si>
    <t>Lauteri-2-Priediņi-2</t>
  </si>
  <si>
    <t>A10</t>
  </si>
  <si>
    <t>Sila iela-Kraujas</t>
  </si>
  <si>
    <t>A11</t>
  </si>
  <si>
    <t>Senvieta-Lāņu muiža</t>
  </si>
  <si>
    <t>B1</t>
  </si>
  <si>
    <t>Pīlāgi - Krastmaļi</t>
  </si>
  <si>
    <t>B2</t>
  </si>
  <si>
    <t>Pamati - Alkšņi</t>
  </si>
  <si>
    <t>B3</t>
  </si>
  <si>
    <t>Akmeņlīdumi - Apogi</t>
  </si>
  <si>
    <t>B4</t>
  </si>
  <si>
    <t>Dūjiņas - Madaras</t>
  </si>
  <si>
    <t>B5</t>
  </si>
  <si>
    <t>Robežnieki - Strautmaļi</t>
  </si>
  <si>
    <t>B6</t>
  </si>
  <si>
    <t>Ļekungas - Ķieģeļnieki</t>
  </si>
  <si>
    <t>B7</t>
  </si>
  <si>
    <t>Karateri - Bērzsulas</t>
  </si>
  <si>
    <t>B8</t>
  </si>
  <si>
    <t>Varži - Lūri</t>
  </si>
  <si>
    <t>B9</t>
  </si>
  <si>
    <t>Vāverītes - Mežpils</t>
  </si>
  <si>
    <t>B10</t>
  </si>
  <si>
    <t>Rūjas - Dibeni</t>
  </si>
  <si>
    <t>B11</t>
  </si>
  <si>
    <t>Braslas - Fabrikas (Braslas-Strenči un Strenči-Fabrikas)</t>
  </si>
  <si>
    <t>B12</t>
  </si>
  <si>
    <t>Kļaviņas - Buļnoras (Ainažu pagasts)</t>
  </si>
  <si>
    <t>B13</t>
  </si>
  <si>
    <t>Smilgas - Toskāna</t>
  </si>
  <si>
    <t>B14</t>
  </si>
  <si>
    <t>Skujiņas - Akmeņgravas 1 (3.98)</t>
  </si>
  <si>
    <t>B15</t>
  </si>
  <si>
    <t>Veckarogi-Tamisāri1,32</t>
  </si>
  <si>
    <t>B16</t>
  </si>
  <si>
    <t>Enkuri - Aizkalni</t>
  </si>
  <si>
    <t>B17</t>
  </si>
  <si>
    <t xml:space="preserve">Gundegas- Košķuļi </t>
  </si>
  <si>
    <t>B18</t>
  </si>
  <si>
    <t>Fotmeži - Noriņas</t>
  </si>
  <si>
    <t>B19</t>
  </si>
  <si>
    <t>Tamisāri - Toskāna</t>
  </si>
  <si>
    <t>B20</t>
  </si>
  <si>
    <t>Lieplejas - Mežuļi</t>
  </si>
  <si>
    <t>B21</t>
  </si>
  <si>
    <t>Cīņas - Gobas</t>
  </si>
  <si>
    <t>B22</t>
  </si>
  <si>
    <t>Zītari- Ezerkalni</t>
  </si>
  <si>
    <t>B23</t>
  </si>
  <si>
    <t>Ābelītes- Irbītes (1,40)</t>
  </si>
  <si>
    <t>B24</t>
  </si>
  <si>
    <t>Dunduri - Korģenes katlumāja</t>
  </si>
  <si>
    <t>P152</t>
  </si>
  <si>
    <t>Pievadceļš Korģenei</t>
  </si>
  <si>
    <t>B25</t>
  </si>
  <si>
    <t>Zītaru ielas sākums - Atvases</t>
  </si>
  <si>
    <t>B26</t>
  </si>
  <si>
    <t>Sargi - Paozoli (3,15)</t>
  </si>
  <si>
    <t>B27</t>
  </si>
  <si>
    <t xml:space="preserve"> Līdumi - Krastiņi (5.06)</t>
  </si>
  <si>
    <t>B28</t>
  </si>
  <si>
    <t>Jaunbērziņi - Vīcupi</t>
  </si>
  <si>
    <t>B29</t>
  </si>
  <si>
    <t>Centra Kalte - Ozoldegumi</t>
  </si>
  <si>
    <t>B30</t>
  </si>
  <si>
    <t>Mehanizācijas iela - Torbgaļi</t>
  </si>
  <si>
    <t>B31</t>
  </si>
  <si>
    <t>Liepavoti - Lapmeži</t>
  </si>
  <si>
    <t>B32</t>
  </si>
  <si>
    <t>Liepavoti - Mežiņi</t>
  </si>
  <si>
    <t>B33</t>
  </si>
  <si>
    <t>Torbgaļi - Melderi</t>
  </si>
  <si>
    <t>B34</t>
  </si>
  <si>
    <t>Svētciema pievedceļš (Rīgas ielas ceļš)</t>
  </si>
  <si>
    <t>B35</t>
  </si>
  <si>
    <t>Kāpu iela - Kārandas</t>
  </si>
  <si>
    <t>B36</t>
  </si>
  <si>
    <t>Jūras iela - Tobergkalni</t>
  </si>
  <si>
    <t>B37</t>
  </si>
  <si>
    <t>Medņi - Svētupes</t>
  </si>
  <si>
    <t>B38</t>
  </si>
  <si>
    <t>Jesperi-Misiņi</t>
  </si>
  <si>
    <t>B39</t>
  </si>
  <si>
    <t>Palmas - Pūpoli (5.12)</t>
  </si>
  <si>
    <t>B40</t>
  </si>
  <si>
    <t>Altaji - Straumes</t>
  </si>
  <si>
    <t>B41</t>
  </si>
  <si>
    <t xml:space="preserve"> Ozoli - Pārupes (4.49)</t>
  </si>
  <si>
    <t>B42</t>
  </si>
  <si>
    <t>Vāvuļi - Ozoli (3,24)</t>
  </si>
  <si>
    <t>B43</t>
  </si>
  <si>
    <t>Utkas - Zeltiņi (4,72)</t>
  </si>
  <si>
    <t>B44</t>
  </si>
  <si>
    <t>Radziņi - Arāji</t>
  </si>
  <si>
    <t>B45</t>
  </si>
  <si>
    <t>Rutki - Ceļmalas</t>
  </si>
  <si>
    <t>B46</t>
  </si>
  <si>
    <t>Stūrīši - Kārkliņi</t>
  </si>
  <si>
    <t>B47</t>
  </si>
  <si>
    <t>Apiņi - Saulītes</t>
  </si>
  <si>
    <t>B48</t>
  </si>
  <si>
    <t>Pīlādži - Grantskalni</t>
  </si>
  <si>
    <t>B49</t>
  </si>
  <si>
    <t>Lapiņas - Sīpoli</t>
  </si>
  <si>
    <t>B50</t>
  </si>
  <si>
    <t>Burtnieki - Stirnas</t>
  </si>
  <si>
    <t>B51</t>
  </si>
  <si>
    <t>Lāses - Ķepiņi (1,20)</t>
  </si>
  <si>
    <t>B52</t>
  </si>
  <si>
    <t>Varoņi-2 - Jūrmalnieki</t>
  </si>
  <si>
    <t>B53</t>
  </si>
  <si>
    <t>Korķi - Cinīši</t>
  </si>
  <si>
    <t>B54</t>
  </si>
  <si>
    <t>Zvejnieki - Šleseri</t>
  </si>
  <si>
    <t>B55</t>
  </si>
  <si>
    <t>Silnieki - Mieriņi</t>
  </si>
  <si>
    <t>B56</t>
  </si>
  <si>
    <t>Varoņi - Druvnieki-1</t>
  </si>
  <si>
    <t>B57</t>
  </si>
  <si>
    <t>Lielurgas - Oltuži</t>
  </si>
  <si>
    <t>B58</t>
  </si>
  <si>
    <t>Ķieģeļcepļi - Varoņi</t>
  </si>
  <si>
    <t>B59</t>
  </si>
  <si>
    <t xml:space="preserve">Ligzdas - Straujupītes </t>
  </si>
  <si>
    <t>B60</t>
  </si>
  <si>
    <t>Jasmīni-2 - Jespari</t>
  </si>
  <si>
    <t>B61</t>
  </si>
  <si>
    <t>Jasmīni-2 - Tīreļi</t>
  </si>
  <si>
    <t>B62</t>
  </si>
  <si>
    <t>Zivtiņas - Siliņi</t>
  </si>
  <si>
    <t>C1</t>
  </si>
  <si>
    <t>Veclejnieki- Priežkalni</t>
  </si>
  <si>
    <t>C2</t>
  </si>
  <si>
    <t>Krīvas - Tuiskas</t>
  </si>
  <si>
    <t>C3</t>
  </si>
  <si>
    <t>Pīkoli - Zariņi</t>
  </si>
  <si>
    <t>C4</t>
  </si>
  <si>
    <t>Strēlnieki - Induļi</t>
  </si>
  <si>
    <t>C5</t>
  </si>
  <si>
    <t>Tāmavas - Niedriņas</t>
  </si>
  <si>
    <t>C6</t>
  </si>
  <si>
    <t>Ošlejas - Vībotnes (0,2)</t>
  </si>
  <si>
    <t>C7</t>
  </si>
  <si>
    <t>Zvejnieki - Ķelderi</t>
  </si>
  <si>
    <t>C8</t>
  </si>
  <si>
    <t>Silkalni - Braslas</t>
  </si>
  <si>
    <t>C9</t>
  </si>
  <si>
    <t>Kuiķules ceļš - Caunītes</t>
  </si>
  <si>
    <t>Ainaži</t>
  </si>
  <si>
    <t>A12</t>
  </si>
  <si>
    <t xml:space="preserve">Līči-Kalnurgāji   </t>
  </si>
  <si>
    <t>A13</t>
  </si>
  <si>
    <t xml:space="preserve">Mērnieki-Irnumi   </t>
  </si>
  <si>
    <t>A14</t>
  </si>
  <si>
    <t>Vecsalacas - Mērnieki</t>
  </si>
  <si>
    <t>CZ.Nr.306</t>
  </si>
  <si>
    <t>B63</t>
  </si>
  <si>
    <t>Vārpas-Rozēni(4,90)</t>
  </si>
  <si>
    <t>B64</t>
  </si>
  <si>
    <t>Ceļš uz Pārupi</t>
  </si>
  <si>
    <t>B65</t>
  </si>
  <si>
    <t>Pierobežas ceļš</t>
  </si>
  <si>
    <t>B66</t>
  </si>
  <si>
    <t>Mežgaļu ceļš</t>
  </si>
  <si>
    <t>B67</t>
  </si>
  <si>
    <t>Dižozolu ceļš</t>
  </si>
  <si>
    <t>CZ.Nr.312   6,5t</t>
  </si>
  <si>
    <t>B68</t>
  </si>
  <si>
    <t>Mazozolu ceļš</t>
  </si>
  <si>
    <t>C10</t>
  </si>
  <si>
    <t>Pašupes ceļš (5,505)</t>
  </si>
  <si>
    <t>C11</t>
  </si>
  <si>
    <t>Jaunmailītes - Vētras (Jaunmailītes Līčupes) 1,51</t>
  </si>
  <si>
    <t>C12</t>
  </si>
  <si>
    <t>Mežstrauti - Vanagi</t>
  </si>
  <si>
    <t>C13</t>
  </si>
  <si>
    <t>Vecsaulītes - Jaunsaulītes (0,49)</t>
  </si>
  <si>
    <t>C14</t>
  </si>
  <si>
    <t>Bernhardi - Mērnieku skola</t>
  </si>
  <si>
    <t>C15</t>
  </si>
  <si>
    <t>Dzelzceļš</t>
  </si>
  <si>
    <t>C16</t>
  </si>
  <si>
    <t>Ceļš uz Birzēm</t>
  </si>
  <si>
    <t>C17</t>
  </si>
  <si>
    <t>Saules ceļš</t>
  </si>
  <si>
    <t>C18</t>
  </si>
  <si>
    <t>Avotkalnu ceļš</t>
  </si>
  <si>
    <t>C19</t>
  </si>
  <si>
    <t>Jostiņu ceļš 1,58</t>
  </si>
  <si>
    <t>C20</t>
  </si>
  <si>
    <t>Silāju ceļš</t>
  </si>
  <si>
    <t>C21</t>
  </si>
  <si>
    <t>Vētru ceļš (1,35)</t>
  </si>
  <si>
    <t>C22</t>
  </si>
  <si>
    <t>Ceļš uz Pertiem</t>
  </si>
  <si>
    <t>C23</t>
  </si>
  <si>
    <t>Zemenes-Osīši (2,08)+Gundegas</t>
  </si>
  <si>
    <t>C24</t>
  </si>
  <si>
    <t>Ceļš uz Ragpuriņiem</t>
  </si>
  <si>
    <t>C25</t>
  </si>
  <si>
    <t>Ceļš uz Zaļumniekiem</t>
  </si>
  <si>
    <t>C26</t>
  </si>
  <si>
    <t>Punči-Zālītes (3,40)</t>
  </si>
  <si>
    <t>C27</t>
  </si>
  <si>
    <t>Ceļš uz Arājiem</t>
  </si>
  <si>
    <t>C28</t>
  </si>
  <si>
    <t>Senču ceļš</t>
  </si>
  <si>
    <t>C29</t>
  </si>
  <si>
    <t>Andrupu ceļš (1,76)</t>
  </si>
  <si>
    <t>C30</t>
  </si>
  <si>
    <t>Alkšņu ceļš</t>
  </si>
  <si>
    <t>C31</t>
  </si>
  <si>
    <t>Varžu ceļš (2,26)</t>
  </si>
  <si>
    <t>C32</t>
  </si>
  <si>
    <t>Mērnieku skola-Irnumi</t>
  </si>
  <si>
    <t>C33</t>
  </si>
  <si>
    <t>Sila ceļš</t>
  </si>
  <si>
    <t>C34</t>
  </si>
  <si>
    <t>Rūtas-Branti</t>
  </si>
  <si>
    <t>C35</t>
  </si>
  <si>
    <t>Mežmaļu ceļš</t>
  </si>
  <si>
    <t>C53</t>
  </si>
  <si>
    <t>Ceļš uz Vietniekiem</t>
  </si>
  <si>
    <t>C54</t>
  </si>
  <si>
    <t>Ceļš uz Jasmīniem</t>
  </si>
  <si>
    <t>C55</t>
  </si>
  <si>
    <t>Smilgas - Pirtnieki</t>
  </si>
  <si>
    <t>C56</t>
  </si>
  <si>
    <t>Saulītes - Eglāji</t>
  </si>
  <si>
    <t>C57</t>
  </si>
  <si>
    <t>Meža ceļš</t>
  </si>
  <si>
    <t>C58</t>
  </si>
  <si>
    <t>Ceļš uz Avotlejām</t>
  </si>
  <si>
    <t>C59</t>
  </si>
  <si>
    <t>Lūši - Viesturi</t>
  </si>
  <si>
    <t>C60</t>
  </si>
  <si>
    <t>Kļavas - Mežmalas</t>
  </si>
  <si>
    <t xml:space="preserve">C61 </t>
  </si>
  <si>
    <t>Ceļš uz Ķiršiem</t>
  </si>
  <si>
    <t>C62</t>
  </si>
  <si>
    <t>Ceļš uz Dārziņiem</t>
  </si>
  <si>
    <t>C65</t>
  </si>
  <si>
    <t>Upes ceļš</t>
  </si>
  <si>
    <t>C66</t>
  </si>
  <si>
    <t>Smilšu ceļs</t>
  </si>
  <si>
    <t>C64</t>
  </si>
  <si>
    <t>Zvejnieku ceļš</t>
  </si>
  <si>
    <t>Liepupe</t>
  </si>
  <si>
    <t>A15</t>
  </si>
  <si>
    <t>Kalnsolas-Roņi</t>
  </si>
  <si>
    <t>A16</t>
  </si>
  <si>
    <t>Baznīca - Pidas pagasta padome (9,08)</t>
  </si>
  <si>
    <t>A17</t>
  </si>
  <si>
    <t>Vecmuiža - Dāči</t>
  </si>
  <si>
    <t>15t (patstāvīga)</t>
  </si>
  <si>
    <t>A18</t>
  </si>
  <si>
    <t>Lembuži - Tūja</t>
  </si>
  <si>
    <t>A19</t>
  </si>
  <si>
    <t>Tūja-Ežurgas</t>
  </si>
  <si>
    <t>A20</t>
  </si>
  <si>
    <t>Tūjas skola-Pīlāgi</t>
  </si>
  <si>
    <t>A21</t>
  </si>
  <si>
    <t>Liepupes muiža - Kannieki</t>
  </si>
  <si>
    <t>A22</t>
  </si>
  <si>
    <t>Baznīca - Seķi</t>
  </si>
  <si>
    <t>A23</t>
  </si>
  <si>
    <t>Pagasta padome - Vangas</t>
  </si>
  <si>
    <t>A24</t>
  </si>
  <si>
    <t>Raunīši - Mežciems</t>
  </si>
  <si>
    <t>A25</t>
  </si>
  <si>
    <t>Birzgaļi - Lukstiņi</t>
  </si>
  <si>
    <t>A26</t>
  </si>
  <si>
    <t>Pīlāgi - Saulītes</t>
  </si>
  <si>
    <t>A27</t>
  </si>
  <si>
    <t>Gulbīši - Liepupes muiža</t>
  </si>
  <si>
    <t>A28</t>
  </si>
  <si>
    <t>Pamati - Dzenīši</t>
  </si>
  <si>
    <t>A30</t>
  </si>
  <si>
    <t>Sniedzes - Silnieki</t>
  </si>
  <si>
    <t>A31</t>
  </si>
  <si>
    <t>Vīganti - Seķu purvs</t>
  </si>
  <si>
    <t>A32</t>
  </si>
  <si>
    <t>Zaķi - Tūja</t>
  </si>
  <si>
    <t>A33</t>
  </si>
  <si>
    <t>Jaunrozes - Mežmuiža</t>
  </si>
  <si>
    <t>A34</t>
  </si>
  <si>
    <t>Stiebri - Jaunkumpāni</t>
  </si>
  <si>
    <t>A35</t>
  </si>
  <si>
    <t>Gāršas - Dunte</t>
  </si>
  <si>
    <t>A36</t>
  </si>
  <si>
    <t>Aizupes - Seķu purvs</t>
  </si>
  <si>
    <t>B70</t>
  </si>
  <si>
    <t>Krastkalni - Jūrmalnieki</t>
  </si>
  <si>
    <t>B71</t>
  </si>
  <si>
    <t>Klāviņi - Strazdi</t>
  </si>
  <si>
    <t>B72</t>
  </si>
  <si>
    <t>Prinkas - Rozēni</t>
  </si>
  <si>
    <t>B74</t>
  </si>
  <si>
    <t>Kalnsproģi - Baldoņi</t>
  </si>
  <si>
    <t>B75</t>
  </si>
  <si>
    <t>Pasti - Sīpoli</t>
  </si>
  <si>
    <t>B77</t>
  </si>
  <si>
    <t>Niedras - Tallinas šos.</t>
  </si>
  <si>
    <t>B78</t>
  </si>
  <si>
    <t>Mievas - Tūjas skola (1,74)</t>
  </si>
  <si>
    <t>B79</t>
  </si>
  <si>
    <t>Dzenīši - Kurpnieki</t>
  </si>
  <si>
    <t>B80</t>
  </si>
  <si>
    <t>Skoliņas - Pasti</t>
  </si>
  <si>
    <t>B81</t>
  </si>
  <si>
    <t>Tallinas šoseja - Jaunkaupi</t>
  </si>
  <si>
    <t>Stārasti - Kļaviņas</t>
  </si>
  <si>
    <t>C37</t>
  </si>
  <si>
    <t>Dzenīši - Pavasari</t>
  </si>
  <si>
    <t>C38</t>
  </si>
  <si>
    <t>Melnbārži - Zaļlapi (1,75)</t>
  </si>
  <si>
    <t>C40</t>
  </si>
  <si>
    <t>Mūrnieki - Saulītes</t>
  </si>
  <si>
    <t>C41</t>
  </si>
  <si>
    <t>Lejas Pūces - Mustkalni</t>
  </si>
  <si>
    <t>C42</t>
  </si>
  <si>
    <t>Tūjas šoseja - Birzmaļi</t>
  </si>
  <si>
    <t>7,5 ( pastāvīga)</t>
  </si>
  <si>
    <t>C43</t>
  </si>
  <si>
    <t>Bises - Ķimši</t>
  </si>
  <si>
    <t>C44</t>
  </si>
  <si>
    <t>Strazdi - Birzmaļi</t>
  </si>
  <si>
    <t>C46</t>
  </si>
  <si>
    <t>Ozoliņi - Birznieki</t>
  </si>
  <si>
    <t>C48</t>
  </si>
  <si>
    <t>Jaunrozes - Monopoli</t>
  </si>
  <si>
    <t>C50</t>
  </si>
  <si>
    <t>Porkas - Stūrīši</t>
  </si>
  <si>
    <t>Kopā:</t>
  </si>
  <si>
    <t>Pielikums 25.03.2026. Satiksmes drošības komisijas lēmumam Nr. 3.24.4/26/3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</si>
</sst>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4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49" fontId="3" fillId="0" borderId="10" xfId="1" applyNumberFormat="1" applyFont="1" applyBorder="1" applyAlignment="1">
      <alignment horizontal="left" wrapText="1"/>
    </xf>
    <xf numFmtId="2" fontId="3" fillId="0" borderId="10" xfId="1" applyNumberFormat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49" fontId="3" fillId="0" borderId="5" xfId="1" applyNumberFormat="1" applyFont="1" applyBorder="1" applyAlignment="1">
      <alignment horizontal="left" wrapText="1"/>
    </xf>
    <xf numFmtId="2" fontId="3" fillId="0" borderId="5" xfId="1" applyNumberFormat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2" fontId="3" fillId="2" borderId="5" xfId="1" applyNumberFormat="1" applyFont="1" applyFill="1" applyBorder="1" applyAlignment="1">
      <alignment horizontal="center"/>
    </xf>
    <xf numFmtId="49" fontId="3" fillId="0" borderId="5" xfId="1" applyNumberFormat="1" applyFont="1" applyBorder="1" applyAlignment="1">
      <alignment horizontal="left"/>
    </xf>
    <xf numFmtId="0" fontId="3" fillId="0" borderId="5" xfId="1" applyFont="1" applyBorder="1" applyAlignment="1">
      <alignment wrapText="1"/>
    </xf>
    <xf numFmtId="49" fontId="3" fillId="0" borderId="5" xfId="1" applyNumberFormat="1" applyFont="1" applyBorder="1" applyAlignment="1">
      <alignment wrapText="1"/>
    </xf>
    <xf numFmtId="164" fontId="3" fillId="2" borderId="5" xfId="1" applyNumberFormat="1" applyFont="1" applyFill="1" applyBorder="1" applyAlignment="1">
      <alignment horizontal="center"/>
    </xf>
    <xf numFmtId="49" fontId="3" fillId="0" borderId="5" xfId="1" applyNumberFormat="1" applyFont="1" applyBorder="1"/>
    <xf numFmtId="0" fontId="3" fillId="3" borderId="5" xfId="1" applyFont="1" applyFill="1" applyBorder="1" applyAlignment="1">
      <alignment horizontal="center"/>
    </xf>
    <xf numFmtId="49" fontId="3" fillId="3" borderId="5" xfId="1" applyNumberFormat="1" applyFont="1" applyFill="1" applyBorder="1" applyAlignment="1">
      <alignment wrapText="1"/>
    </xf>
    <xf numFmtId="49" fontId="3" fillId="4" borderId="5" xfId="1" applyNumberFormat="1" applyFont="1" applyFill="1" applyBorder="1" applyAlignment="1">
      <alignment wrapText="1"/>
    </xf>
    <xf numFmtId="0" fontId="3" fillId="0" borderId="5" xfId="1" applyFont="1" applyBorder="1" applyAlignment="1">
      <alignment horizontal="left" wrapText="1"/>
    </xf>
    <xf numFmtId="49" fontId="3" fillId="0" borderId="5" xfId="1" applyNumberFormat="1" applyFont="1" applyBorder="1" applyAlignment="1">
      <alignment horizontal="center"/>
    </xf>
    <xf numFmtId="49" fontId="3" fillId="0" borderId="7" xfId="1" applyNumberFormat="1" applyFont="1" applyBorder="1" applyAlignment="1">
      <alignment horizontal="left" wrapText="1"/>
    </xf>
    <xf numFmtId="2" fontId="3" fillId="2" borderId="7" xfId="1" applyNumberFormat="1" applyFont="1" applyFill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3" fillId="0" borderId="10" xfId="1" applyFont="1" applyBorder="1" applyAlignment="1">
      <alignment horizontal="left" wrapText="1"/>
    </xf>
    <xf numFmtId="2" fontId="3" fillId="2" borderId="10" xfId="1" applyNumberFormat="1" applyFont="1" applyFill="1" applyBorder="1" applyAlignment="1">
      <alignment horizontal="center"/>
    </xf>
    <xf numFmtId="0" fontId="3" fillId="0" borderId="14" xfId="1" applyFont="1" applyBorder="1" applyAlignment="1">
      <alignment horizontal="center"/>
    </xf>
    <xf numFmtId="49" fontId="3" fillId="0" borderId="14" xfId="1" applyNumberFormat="1" applyFont="1" applyBorder="1" applyAlignment="1">
      <alignment horizontal="left" wrapText="1"/>
    </xf>
    <xf numFmtId="2" fontId="3" fillId="2" borderId="14" xfId="1" applyNumberFormat="1" applyFont="1" applyFill="1" applyBorder="1" applyAlignment="1">
      <alignment horizontal="center"/>
    </xf>
    <xf numFmtId="164" fontId="3" fillId="2" borderId="14" xfId="1" applyNumberFormat="1" applyFont="1" applyFill="1" applyBorder="1" applyAlignment="1">
      <alignment horizontal="center"/>
    </xf>
    <xf numFmtId="2" fontId="3" fillId="0" borderId="7" xfId="1" applyNumberFormat="1" applyFont="1" applyBorder="1" applyAlignment="1">
      <alignment horizontal="center"/>
    </xf>
    <xf numFmtId="0" fontId="3" fillId="0" borderId="15" xfId="1" applyFont="1" applyBorder="1"/>
    <xf numFmtId="0" fontId="3" fillId="0" borderId="16" xfId="1" applyFont="1" applyBorder="1" applyAlignment="1">
      <alignment horizontal="right"/>
    </xf>
    <xf numFmtId="4" fontId="3" fillId="0" borderId="17" xfId="1" applyNumberFormat="1" applyFont="1" applyBorder="1" applyAlignment="1">
      <alignment horizontal="center"/>
    </xf>
    <xf numFmtId="2" fontId="3" fillId="2" borderId="5" xfId="1" applyNumberFormat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textRotation="90"/>
    </xf>
    <xf numFmtId="0" fontId="4" fillId="0" borderId="12" xfId="1" applyFont="1" applyBorder="1" applyAlignment="1">
      <alignment horizontal="center" vertical="center" textRotation="90"/>
    </xf>
    <xf numFmtId="0" fontId="4" fillId="0" borderId="6" xfId="1" applyFont="1" applyBorder="1" applyAlignment="1">
      <alignment horizontal="center" vertical="center" textRotation="90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wrapText="1"/>
    </xf>
    <xf numFmtId="0" fontId="3" fillId="0" borderId="8" xfId="1" applyFont="1" applyBorder="1" applyAlignment="1">
      <alignment horizontal="center" wrapText="1"/>
    </xf>
    <xf numFmtId="0" fontId="2" fillId="0" borderId="5" xfId="1" applyFont="1" applyBorder="1" applyAlignment="1">
      <alignment horizontal="center" wrapText="1"/>
    </xf>
    <xf numFmtId="0" fontId="2" fillId="0" borderId="7" xfId="1" applyFont="1" applyBorder="1" applyAlignment="1">
      <alignment horizontal="center" wrapText="1"/>
    </xf>
    <xf numFmtId="0" fontId="4" fillId="0" borderId="9" xfId="1" applyFont="1" applyBorder="1" applyAlignment="1">
      <alignment horizontal="center" vertical="center" textRotation="90" wrapText="1"/>
    </xf>
    <xf numFmtId="0" fontId="4" fillId="0" borderId="12" xfId="1" applyFont="1" applyBorder="1" applyAlignment="1">
      <alignment horizontal="center" vertical="center" textRotation="90" wrapText="1"/>
    </xf>
    <xf numFmtId="0" fontId="4" fillId="0" borderId="6" xfId="1" applyFont="1" applyBorder="1" applyAlignment="1">
      <alignment horizontal="center" vertical="center" textRotation="90" wrapText="1"/>
    </xf>
    <xf numFmtId="0" fontId="4" fillId="0" borderId="13" xfId="1" applyFont="1" applyBorder="1" applyAlignment="1">
      <alignment horizontal="center" vertical="center" textRotation="90" wrapText="1"/>
    </xf>
    <xf numFmtId="0" fontId="3" fillId="0" borderId="0" xfId="1" applyFont="1" applyAlignment="1">
      <alignment horizontal="right"/>
    </xf>
  </cellXfs>
  <cellStyles count="2">
    <cellStyle name="Normal 2" xfId="1" xr:uid="{9F1B1E20-1826-47A4-B030-40AD4E9EC288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1"/>
  <sheetViews>
    <sheetView tabSelected="1" workbookViewId="0">
      <selection activeCell="E1" sqref="E1"/>
    </sheetView>
  </sheetViews>
  <sheetFormatPr defaultRowHeight="13.2" x14ac:dyDescent="0.25"/>
  <cols>
    <col min="1" max="1" width="9" style="1" customWidth="1"/>
    <col min="2" max="2" width="4.6640625" style="1" customWidth="1"/>
    <col min="3" max="3" width="29" style="1" customWidth="1"/>
    <col min="4" max="4" width="10.33203125" style="1" customWidth="1"/>
    <col min="5" max="5" width="13.88671875" style="2" customWidth="1"/>
    <col min="6" max="221" width="9.109375" style="1"/>
    <col min="222" max="222" width="14" style="1" customWidth="1"/>
    <col min="223" max="223" width="10.44140625" style="1" customWidth="1"/>
    <col min="224" max="224" width="26.6640625" style="1" customWidth="1"/>
    <col min="225" max="225" width="11.6640625" style="1" customWidth="1"/>
    <col min="226" max="226" width="12.6640625" style="1" customWidth="1"/>
    <col min="227" max="227" width="12" style="1" customWidth="1"/>
    <col min="228" max="477" width="9.109375" style="1"/>
    <col min="478" max="478" width="14" style="1" customWidth="1"/>
    <col min="479" max="479" width="10.44140625" style="1" customWidth="1"/>
    <col min="480" max="480" width="26.6640625" style="1" customWidth="1"/>
    <col min="481" max="481" width="11.6640625" style="1" customWidth="1"/>
    <col min="482" max="482" width="12.6640625" style="1" customWidth="1"/>
    <col min="483" max="483" width="12" style="1" customWidth="1"/>
    <col min="484" max="733" width="9.109375" style="1"/>
    <col min="734" max="734" width="14" style="1" customWidth="1"/>
    <col min="735" max="735" width="10.44140625" style="1" customWidth="1"/>
    <col min="736" max="736" width="26.6640625" style="1" customWidth="1"/>
    <col min="737" max="737" width="11.6640625" style="1" customWidth="1"/>
    <col min="738" max="738" width="12.6640625" style="1" customWidth="1"/>
    <col min="739" max="739" width="12" style="1" customWidth="1"/>
    <col min="740" max="989" width="9.109375" style="1"/>
    <col min="990" max="990" width="14" style="1" customWidth="1"/>
    <col min="991" max="991" width="10.44140625" style="1" customWidth="1"/>
    <col min="992" max="992" width="26.6640625" style="1" customWidth="1"/>
    <col min="993" max="993" width="11.6640625" style="1" customWidth="1"/>
    <col min="994" max="994" width="12.6640625" style="1" customWidth="1"/>
    <col min="995" max="995" width="12" style="1" customWidth="1"/>
    <col min="996" max="1245" width="9.109375" style="1"/>
    <col min="1246" max="1246" width="14" style="1" customWidth="1"/>
    <col min="1247" max="1247" width="10.44140625" style="1" customWidth="1"/>
    <col min="1248" max="1248" width="26.6640625" style="1" customWidth="1"/>
    <col min="1249" max="1249" width="11.6640625" style="1" customWidth="1"/>
    <col min="1250" max="1250" width="12.6640625" style="1" customWidth="1"/>
    <col min="1251" max="1251" width="12" style="1" customWidth="1"/>
    <col min="1252" max="1501" width="9.109375" style="1"/>
    <col min="1502" max="1502" width="14" style="1" customWidth="1"/>
    <col min="1503" max="1503" width="10.44140625" style="1" customWidth="1"/>
    <col min="1504" max="1504" width="26.6640625" style="1" customWidth="1"/>
    <col min="1505" max="1505" width="11.6640625" style="1" customWidth="1"/>
    <col min="1506" max="1506" width="12.6640625" style="1" customWidth="1"/>
    <col min="1507" max="1507" width="12" style="1" customWidth="1"/>
    <col min="1508" max="1757" width="9.109375" style="1"/>
    <col min="1758" max="1758" width="14" style="1" customWidth="1"/>
    <col min="1759" max="1759" width="10.44140625" style="1" customWidth="1"/>
    <col min="1760" max="1760" width="26.6640625" style="1" customWidth="1"/>
    <col min="1761" max="1761" width="11.6640625" style="1" customWidth="1"/>
    <col min="1762" max="1762" width="12.6640625" style="1" customWidth="1"/>
    <col min="1763" max="1763" width="12" style="1" customWidth="1"/>
    <col min="1764" max="2013" width="9.109375" style="1"/>
    <col min="2014" max="2014" width="14" style="1" customWidth="1"/>
    <col min="2015" max="2015" width="10.44140625" style="1" customWidth="1"/>
    <col min="2016" max="2016" width="26.6640625" style="1" customWidth="1"/>
    <col min="2017" max="2017" width="11.6640625" style="1" customWidth="1"/>
    <col min="2018" max="2018" width="12.6640625" style="1" customWidth="1"/>
    <col min="2019" max="2019" width="12" style="1" customWidth="1"/>
    <col min="2020" max="2269" width="9.109375" style="1"/>
    <col min="2270" max="2270" width="14" style="1" customWidth="1"/>
    <col min="2271" max="2271" width="10.44140625" style="1" customWidth="1"/>
    <col min="2272" max="2272" width="26.6640625" style="1" customWidth="1"/>
    <col min="2273" max="2273" width="11.6640625" style="1" customWidth="1"/>
    <col min="2274" max="2274" width="12.6640625" style="1" customWidth="1"/>
    <col min="2275" max="2275" width="12" style="1" customWidth="1"/>
    <col min="2276" max="2525" width="9.109375" style="1"/>
    <col min="2526" max="2526" width="14" style="1" customWidth="1"/>
    <col min="2527" max="2527" width="10.44140625" style="1" customWidth="1"/>
    <col min="2528" max="2528" width="26.6640625" style="1" customWidth="1"/>
    <col min="2529" max="2529" width="11.6640625" style="1" customWidth="1"/>
    <col min="2530" max="2530" width="12.6640625" style="1" customWidth="1"/>
    <col min="2531" max="2531" width="12" style="1" customWidth="1"/>
    <col min="2532" max="2781" width="9.109375" style="1"/>
    <col min="2782" max="2782" width="14" style="1" customWidth="1"/>
    <col min="2783" max="2783" width="10.44140625" style="1" customWidth="1"/>
    <col min="2784" max="2784" width="26.6640625" style="1" customWidth="1"/>
    <col min="2785" max="2785" width="11.6640625" style="1" customWidth="1"/>
    <col min="2786" max="2786" width="12.6640625" style="1" customWidth="1"/>
    <col min="2787" max="2787" width="12" style="1" customWidth="1"/>
    <col min="2788" max="3037" width="9.109375" style="1"/>
    <col min="3038" max="3038" width="14" style="1" customWidth="1"/>
    <col min="3039" max="3039" width="10.44140625" style="1" customWidth="1"/>
    <col min="3040" max="3040" width="26.6640625" style="1" customWidth="1"/>
    <col min="3041" max="3041" width="11.6640625" style="1" customWidth="1"/>
    <col min="3042" max="3042" width="12.6640625" style="1" customWidth="1"/>
    <col min="3043" max="3043" width="12" style="1" customWidth="1"/>
    <col min="3044" max="3293" width="9.109375" style="1"/>
    <col min="3294" max="3294" width="14" style="1" customWidth="1"/>
    <col min="3295" max="3295" width="10.44140625" style="1" customWidth="1"/>
    <col min="3296" max="3296" width="26.6640625" style="1" customWidth="1"/>
    <col min="3297" max="3297" width="11.6640625" style="1" customWidth="1"/>
    <col min="3298" max="3298" width="12.6640625" style="1" customWidth="1"/>
    <col min="3299" max="3299" width="12" style="1" customWidth="1"/>
    <col min="3300" max="3549" width="9.109375" style="1"/>
    <col min="3550" max="3550" width="14" style="1" customWidth="1"/>
    <col min="3551" max="3551" width="10.44140625" style="1" customWidth="1"/>
    <col min="3552" max="3552" width="26.6640625" style="1" customWidth="1"/>
    <col min="3553" max="3553" width="11.6640625" style="1" customWidth="1"/>
    <col min="3554" max="3554" width="12.6640625" style="1" customWidth="1"/>
    <col min="3555" max="3555" width="12" style="1" customWidth="1"/>
    <col min="3556" max="3805" width="9.109375" style="1"/>
    <col min="3806" max="3806" width="14" style="1" customWidth="1"/>
    <col min="3807" max="3807" width="10.44140625" style="1" customWidth="1"/>
    <col min="3808" max="3808" width="26.6640625" style="1" customWidth="1"/>
    <col min="3809" max="3809" width="11.6640625" style="1" customWidth="1"/>
    <col min="3810" max="3810" width="12.6640625" style="1" customWidth="1"/>
    <col min="3811" max="3811" width="12" style="1" customWidth="1"/>
    <col min="3812" max="4061" width="9.109375" style="1"/>
    <col min="4062" max="4062" width="14" style="1" customWidth="1"/>
    <col min="4063" max="4063" width="10.44140625" style="1" customWidth="1"/>
    <col min="4064" max="4064" width="26.6640625" style="1" customWidth="1"/>
    <col min="4065" max="4065" width="11.6640625" style="1" customWidth="1"/>
    <col min="4066" max="4066" width="12.6640625" style="1" customWidth="1"/>
    <col min="4067" max="4067" width="12" style="1" customWidth="1"/>
    <col min="4068" max="4317" width="9.109375" style="1"/>
    <col min="4318" max="4318" width="14" style="1" customWidth="1"/>
    <col min="4319" max="4319" width="10.44140625" style="1" customWidth="1"/>
    <col min="4320" max="4320" width="26.6640625" style="1" customWidth="1"/>
    <col min="4321" max="4321" width="11.6640625" style="1" customWidth="1"/>
    <col min="4322" max="4322" width="12.6640625" style="1" customWidth="1"/>
    <col min="4323" max="4323" width="12" style="1" customWidth="1"/>
    <col min="4324" max="4573" width="9.109375" style="1"/>
    <col min="4574" max="4574" width="14" style="1" customWidth="1"/>
    <col min="4575" max="4575" width="10.44140625" style="1" customWidth="1"/>
    <col min="4576" max="4576" width="26.6640625" style="1" customWidth="1"/>
    <col min="4577" max="4577" width="11.6640625" style="1" customWidth="1"/>
    <col min="4578" max="4578" width="12.6640625" style="1" customWidth="1"/>
    <col min="4579" max="4579" width="12" style="1" customWidth="1"/>
    <col min="4580" max="4829" width="9.109375" style="1"/>
    <col min="4830" max="4830" width="14" style="1" customWidth="1"/>
    <col min="4831" max="4831" width="10.44140625" style="1" customWidth="1"/>
    <col min="4832" max="4832" width="26.6640625" style="1" customWidth="1"/>
    <col min="4833" max="4833" width="11.6640625" style="1" customWidth="1"/>
    <col min="4834" max="4834" width="12.6640625" style="1" customWidth="1"/>
    <col min="4835" max="4835" width="12" style="1" customWidth="1"/>
    <col min="4836" max="5085" width="9.109375" style="1"/>
    <col min="5086" max="5086" width="14" style="1" customWidth="1"/>
    <col min="5087" max="5087" width="10.44140625" style="1" customWidth="1"/>
    <col min="5088" max="5088" width="26.6640625" style="1" customWidth="1"/>
    <col min="5089" max="5089" width="11.6640625" style="1" customWidth="1"/>
    <col min="5090" max="5090" width="12.6640625" style="1" customWidth="1"/>
    <col min="5091" max="5091" width="12" style="1" customWidth="1"/>
    <col min="5092" max="5341" width="9.109375" style="1"/>
    <col min="5342" max="5342" width="14" style="1" customWidth="1"/>
    <col min="5343" max="5343" width="10.44140625" style="1" customWidth="1"/>
    <col min="5344" max="5344" width="26.6640625" style="1" customWidth="1"/>
    <col min="5345" max="5345" width="11.6640625" style="1" customWidth="1"/>
    <col min="5346" max="5346" width="12.6640625" style="1" customWidth="1"/>
    <col min="5347" max="5347" width="12" style="1" customWidth="1"/>
    <col min="5348" max="5597" width="9.109375" style="1"/>
    <col min="5598" max="5598" width="14" style="1" customWidth="1"/>
    <col min="5599" max="5599" width="10.44140625" style="1" customWidth="1"/>
    <col min="5600" max="5600" width="26.6640625" style="1" customWidth="1"/>
    <col min="5601" max="5601" width="11.6640625" style="1" customWidth="1"/>
    <col min="5602" max="5602" width="12.6640625" style="1" customWidth="1"/>
    <col min="5603" max="5603" width="12" style="1" customWidth="1"/>
    <col min="5604" max="5853" width="9.109375" style="1"/>
    <col min="5854" max="5854" width="14" style="1" customWidth="1"/>
    <col min="5855" max="5855" width="10.44140625" style="1" customWidth="1"/>
    <col min="5856" max="5856" width="26.6640625" style="1" customWidth="1"/>
    <col min="5857" max="5857" width="11.6640625" style="1" customWidth="1"/>
    <col min="5858" max="5858" width="12.6640625" style="1" customWidth="1"/>
    <col min="5859" max="5859" width="12" style="1" customWidth="1"/>
    <col min="5860" max="6109" width="9.109375" style="1"/>
    <col min="6110" max="6110" width="14" style="1" customWidth="1"/>
    <col min="6111" max="6111" width="10.44140625" style="1" customWidth="1"/>
    <col min="6112" max="6112" width="26.6640625" style="1" customWidth="1"/>
    <col min="6113" max="6113" width="11.6640625" style="1" customWidth="1"/>
    <col min="6114" max="6114" width="12.6640625" style="1" customWidth="1"/>
    <col min="6115" max="6115" width="12" style="1" customWidth="1"/>
    <col min="6116" max="6365" width="9.109375" style="1"/>
    <col min="6366" max="6366" width="14" style="1" customWidth="1"/>
    <col min="6367" max="6367" width="10.44140625" style="1" customWidth="1"/>
    <col min="6368" max="6368" width="26.6640625" style="1" customWidth="1"/>
    <col min="6369" max="6369" width="11.6640625" style="1" customWidth="1"/>
    <col min="6370" max="6370" width="12.6640625" style="1" customWidth="1"/>
    <col min="6371" max="6371" width="12" style="1" customWidth="1"/>
    <col min="6372" max="6621" width="9.109375" style="1"/>
    <col min="6622" max="6622" width="14" style="1" customWidth="1"/>
    <col min="6623" max="6623" width="10.44140625" style="1" customWidth="1"/>
    <col min="6624" max="6624" width="26.6640625" style="1" customWidth="1"/>
    <col min="6625" max="6625" width="11.6640625" style="1" customWidth="1"/>
    <col min="6626" max="6626" width="12.6640625" style="1" customWidth="1"/>
    <col min="6627" max="6627" width="12" style="1" customWidth="1"/>
    <col min="6628" max="6877" width="9.109375" style="1"/>
    <col min="6878" max="6878" width="14" style="1" customWidth="1"/>
    <col min="6879" max="6879" width="10.44140625" style="1" customWidth="1"/>
    <col min="6880" max="6880" width="26.6640625" style="1" customWidth="1"/>
    <col min="6881" max="6881" width="11.6640625" style="1" customWidth="1"/>
    <col min="6882" max="6882" width="12.6640625" style="1" customWidth="1"/>
    <col min="6883" max="6883" width="12" style="1" customWidth="1"/>
    <col min="6884" max="7133" width="9.109375" style="1"/>
    <col min="7134" max="7134" width="14" style="1" customWidth="1"/>
    <col min="7135" max="7135" width="10.44140625" style="1" customWidth="1"/>
    <col min="7136" max="7136" width="26.6640625" style="1" customWidth="1"/>
    <col min="7137" max="7137" width="11.6640625" style="1" customWidth="1"/>
    <col min="7138" max="7138" width="12.6640625" style="1" customWidth="1"/>
    <col min="7139" max="7139" width="12" style="1" customWidth="1"/>
    <col min="7140" max="7389" width="9.109375" style="1"/>
    <col min="7390" max="7390" width="14" style="1" customWidth="1"/>
    <col min="7391" max="7391" width="10.44140625" style="1" customWidth="1"/>
    <col min="7392" max="7392" width="26.6640625" style="1" customWidth="1"/>
    <col min="7393" max="7393" width="11.6640625" style="1" customWidth="1"/>
    <col min="7394" max="7394" width="12.6640625" style="1" customWidth="1"/>
    <col min="7395" max="7395" width="12" style="1" customWidth="1"/>
    <col min="7396" max="7645" width="9.109375" style="1"/>
    <col min="7646" max="7646" width="14" style="1" customWidth="1"/>
    <col min="7647" max="7647" width="10.44140625" style="1" customWidth="1"/>
    <col min="7648" max="7648" width="26.6640625" style="1" customWidth="1"/>
    <col min="7649" max="7649" width="11.6640625" style="1" customWidth="1"/>
    <col min="7650" max="7650" width="12.6640625" style="1" customWidth="1"/>
    <col min="7651" max="7651" width="12" style="1" customWidth="1"/>
    <col min="7652" max="7901" width="9.109375" style="1"/>
    <col min="7902" max="7902" width="14" style="1" customWidth="1"/>
    <col min="7903" max="7903" width="10.44140625" style="1" customWidth="1"/>
    <col min="7904" max="7904" width="26.6640625" style="1" customWidth="1"/>
    <col min="7905" max="7905" width="11.6640625" style="1" customWidth="1"/>
    <col min="7906" max="7906" width="12.6640625" style="1" customWidth="1"/>
    <col min="7907" max="7907" width="12" style="1" customWidth="1"/>
    <col min="7908" max="8157" width="9.109375" style="1"/>
    <col min="8158" max="8158" width="14" style="1" customWidth="1"/>
    <col min="8159" max="8159" width="10.44140625" style="1" customWidth="1"/>
    <col min="8160" max="8160" width="26.6640625" style="1" customWidth="1"/>
    <col min="8161" max="8161" width="11.6640625" style="1" customWidth="1"/>
    <col min="8162" max="8162" width="12.6640625" style="1" customWidth="1"/>
    <col min="8163" max="8163" width="12" style="1" customWidth="1"/>
    <col min="8164" max="8413" width="9.109375" style="1"/>
    <col min="8414" max="8414" width="14" style="1" customWidth="1"/>
    <col min="8415" max="8415" width="10.44140625" style="1" customWidth="1"/>
    <col min="8416" max="8416" width="26.6640625" style="1" customWidth="1"/>
    <col min="8417" max="8417" width="11.6640625" style="1" customWidth="1"/>
    <col min="8418" max="8418" width="12.6640625" style="1" customWidth="1"/>
    <col min="8419" max="8419" width="12" style="1" customWidth="1"/>
    <col min="8420" max="8669" width="9.109375" style="1"/>
    <col min="8670" max="8670" width="14" style="1" customWidth="1"/>
    <col min="8671" max="8671" width="10.44140625" style="1" customWidth="1"/>
    <col min="8672" max="8672" width="26.6640625" style="1" customWidth="1"/>
    <col min="8673" max="8673" width="11.6640625" style="1" customWidth="1"/>
    <col min="8674" max="8674" width="12.6640625" style="1" customWidth="1"/>
    <col min="8675" max="8675" width="12" style="1" customWidth="1"/>
    <col min="8676" max="8925" width="9.109375" style="1"/>
    <col min="8926" max="8926" width="14" style="1" customWidth="1"/>
    <col min="8927" max="8927" width="10.44140625" style="1" customWidth="1"/>
    <col min="8928" max="8928" width="26.6640625" style="1" customWidth="1"/>
    <col min="8929" max="8929" width="11.6640625" style="1" customWidth="1"/>
    <col min="8930" max="8930" width="12.6640625" style="1" customWidth="1"/>
    <col min="8931" max="8931" width="12" style="1" customWidth="1"/>
    <col min="8932" max="9181" width="9.109375" style="1"/>
    <col min="9182" max="9182" width="14" style="1" customWidth="1"/>
    <col min="9183" max="9183" width="10.44140625" style="1" customWidth="1"/>
    <col min="9184" max="9184" width="26.6640625" style="1" customWidth="1"/>
    <col min="9185" max="9185" width="11.6640625" style="1" customWidth="1"/>
    <col min="9186" max="9186" width="12.6640625" style="1" customWidth="1"/>
    <col min="9187" max="9187" width="12" style="1" customWidth="1"/>
    <col min="9188" max="9437" width="9.109375" style="1"/>
    <col min="9438" max="9438" width="14" style="1" customWidth="1"/>
    <col min="9439" max="9439" width="10.44140625" style="1" customWidth="1"/>
    <col min="9440" max="9440" width="26.6640625" style="1" customWidth="1"/>
    <col min="9441" max="9441" width="11.6640625" style="1" customWidth="1"/>
    <col min="9442" max="9442" width="12.6640625" style="1" customWidth="1"/>
    <col min="9443" max="9443" width="12" style="1" customWidth="1"/>
    <col min="9444" max="9693" width="9.109375" style="1"/>
    <col min="9694" max="9694" width="14" style="1" customWidth="1"/>
    <col min="9695" max="9695" width="10.44140625" style="1" customWidth="1"/>
    <col min="9696" max="9696" width="26.6640625" style="1" customWidth="1"/>
    <col min="9697" max="9697" width="11.6640625" style="1" customWidth="1"/>
    <col min="9698" max="9698" width="12.6640625" style="1" customWidth="1"/>
    <col min="9699" max="9699" width="12" style="1" customWidth="1"/>
    <col min="9700" max="9949" width="9.109375" style="1"/>
    <col min="9950" max="9950" width="14" style="1" customWidth="1"/>
    <col min="9951" max="9951" width="10.44140625" style="1" customWidth="1"/>
    <col min="9952" max="9952" width="26.6640625" style="1" customWidth="1"/>
    <col min="9953" max="9953" width="11.6640625" style="1" customWidth="1"/>
    <col min="9954" max="9954" width="12.6640625" style="1" customWidth="1"/>
    <col min="9955" max="9955" width="12" style="1" customWidth="1"/>
    <col min="9956" max="10205" width="9.109375" style="1"/>
    <col min="10206" max="10206" width="14" style="1" customWidth="1"/>
    <col min="10207" max="10207" width="10.44140625" style="1" customWidth="1"/>
    <col min="10208" max="10208" width="26.6640625" style="1" customWidth="1"/>
    <col min="10209" max="10209" width="11.6640625" style="1" customWidth="1"/>
    <col min="10210" max="10210" width="12.6640625" style="1" customWidth="1"/>
    <col min="10211" max="10211" width="12" style="1" customWidth="1"/>
    <col min="10212" max="10461" width="9.109375" style="1"/>
    <col min="10462" max="10462" width="14" style="1" customWidth="1"/>
    <col min="10463" max="10463" width="10.44140625" style="1" customWidth="1"/>
    <col min="10464" max="10464" width="26.6640625" style="1" customWidth="1"/>
    <col min="10465" max="10465" width="11.6640625" style="1" customWidth="1"/>
    <col min="10466" max="10466" width="12.6640625" style="1" customWidth="1"/>
    <col min="10467" max="10467" width="12" style="1" customWidth="1"/>
    <col min="10468" max="10717" width="9.109375" style="1"/>
    <col min="10718" max="10718" width="14" style="1" customWidth="1"/>
    <col min="10719" max="10719" width="10.44140625" style="1" customWidth="1"/>
    <col min="10720" max="10720" width="26.6640625" style="1" customWidth="1"/>
    <col min="10721" max="10721" width="11.6640625" style="1" customWidth="1"/>
    <col min="10722" max="10722" width="12.6640625" style="1" customWidth="1"/>
    <col min="10723" max="10723" width="12" style="1" customWidth="1"/>
    <col min="10724" max="10973" width="9.109375" style="1"/>
    <col min="10974" max="10974" width="14" style="1" customWidth="1"/>
    <col min="10975" max="10975" width="10.44140625" style="1" customWidth="1"/>
    <col min="10976" max="10976" width="26.6640625" style="1" customWidth="1"/>
    <col min="10977" max="10977" width="11.6640625" style="1" customWidth="1"/>
    <col min="10978" max="10978" width="12.6640625" style="1" customWidth="1"/>
    <col min="10979" max="10979" width="12" style="1" customWidth="1"/>
    <col min="10980" max="11229" width="9.109375" style="1"/>
    <col min="11230" max="11230" width="14" style="1" customWidth="1"/>
    <col min="11231" max="11231" width="10.44140625" style="1" customWidth="1"/>
    <col min="11232" max="11232" width="26.6640625" style="1" customWidth="1"/>
    <col min="11233" max="11233" width="11.6640625" style="1" customWidth="1"/>
    <col min="11234" max="11234" width="12.6640625" style="1" customWidth="1"/>
    <col min="11235" max="11235" width="12" style="1" customWidth="1"/>
    <col min="11236" max="11485" width="9.109375" style="1"/>
    <col min="11486" max="11486" width="14" style="1" customWidth="1"/>
    <col min="11487" max="11487" width="10.44140625" style="1" customWidth="1"/>
    <col min="11488" max="11488" width="26.6640625" style="1" customWidth="1"/>
    <col min="11489" max="11489" width="11.6640625" style="1" customWidth="1"/>
    <col min="11490" max="11490" width="12.6640625" style="1" customWidth="1"/>
    <col min="11491" max="11491" width="12" style="1" customWidth="1"/>
    <col min="11492" max="11741" width="9.109375" style="1"/>
    <col min="11742" max="11742" width="14" style="1" customWidth="1"/>
    <col min="11743" max="11743" width="10.44140625" style="1" customWidth="1"/>
    <col min="11744" max="11744" width="26.6640625" style="1" customWidth="1"/>
    <col min="11745" max="11745" width="11.6640625" style="1" customWidth="1"/>
    <col min="11746" max="11746" width="12.6640625" style="1" customWidth="1"/>
    <col min="11747" max="11747" width="12" style="1" customWidth="1"/>
    <col min="11748" max="11997" width="9.109375" style="1"/>
    <col min="11998" max="11998" width="14" style="1" customWidth="1"/>
    <col min="11999" max="11999" width="10.44140625" style="1" customWidth="1"/>
    <col min="12000" max="12000" width="26.6640625" style="1" customWidth="1"/>
    <col min="12001" max="12001" width="11.6640625" style="1" customWidth="1"/>
    <col min="12002" max="12002" width="12.6640625" style="1" customWidth="1"/>
    <col min="12003" max="12003" width="12" style="1" customWidth="1"/>
    <col min="12004" max="12253" width="9.109375" style="1"/>
    <col min="12254" max="12254" width="14" style="1" customWidth="1"/>
    <col min="12255" max="12255" width="10.44140625" style="1" customWidth="1"/>
    <col min="12256" max="12256" width="26.6640625" style="1" customWidth="1"/>
    <col min="12257" max="12257" width="11.6640625" style="1" customWidth="1"/>
    <col min="12258" max="12258" width="12.6640625" style="1" customWidth="1"/>
    <col min="12259" max="12259" width="12" style="1" customWidth="1"/>
    <col min="12260" max="12509" width="9.109375" style="1"/>
    <col min="12510" max="12510" width="14" style="1" customWidth="1"/>
    <col min="12511" max="12511" width="10.44140625" style="1" customWidth="1"/>
    <col min="12512" max="12512" width="26.6640625" style="1" customWidth="1"/>
    <col min="12513" max="12513" width="11.6640625" style="1" customWidth="1"/>
    <col min="12514" max="12514" width="12.6640625" style="1" customWidth="1"/>
    <col min="12515" max="12515" width="12" style="1" customWidth="1"/>
    <col min="12516" max="12765" width="9.109375" style="1"/>
    <col min="12766" max="12766" width="14" style="1" customWidth="1"/>
    <col min="12767" max="12767" width="10.44140625" style="1" customWidth="1"/>
    <col min="12768" max="12768" width="26.6640625" style="1" customWidth="1"/>
    <col min="12769" max="12769" width="11.6640625" style="1" customWidth="1"/>
    <col min="12770" max="12770" width="12.6640625" style="1" customWidth="1"/>
    <col min="12771" max="12771" width="12" style="1" customWidth="1"/>
    <col min="12772" max="13021" width="9.109375" style="1"/>
    <col min="13022" max="13022" width="14" style="1" customWidth="1"/>
    <col min="13023" max="13023" width="10.44140625" style="1" customWidth="1"/>
    <col min="13024" max="13024" width="26.6640625" style="1" customWidth="1"/>
    <col min="13025" max="13025" width="11.6640625" style="1" customWidth="1"/>
    <col min="13026" max="13026" width="12.6640625" style="1" customWidth="1"/>
    <col min="13027" max="13027" width="12" style="1" customWidth="1"/>
    <col min="13028" max="13277" width="9.109375" style="1"/>
    <col min="13278" max="13278" width="14" style="1" customWidth="1"/>
    <col min="13279" max="13279" width="10.44140625" style="1" customWidth="1"/>
    <col min="13280" max="13280" width="26.6640625" style="1" customWidth="1"/>
    <col min="13281" max="13281" width="11.6640625" style="1" customWidth="1"/>
    <col min="13282" max="13282" width="12.6640625" style="1" customWidth="1"/>
    <col min="13283" max="13283" width="12" style="1" customWidth="1"/>
    <col min="13284" max="13533" width="9.109375" style="1"/>
    <col min="13534" max="13534" width="14" style="1" customWidth="1"/>
    <col min="13535" max="13535" width="10.44140625" style="1" customWidth="1"/>
    <col min="13536" max="13536" width="26.6640625" style="1" customWidth="1"/>
    <col min="13537" max="13537" width="11.6640625" style="1" customWidth="1"/>
    <col min="13538" max="13538" width="12.6640625" style="1" customWidth="1"/>
    <col min="13539" max="13539" width="12" style="1" customWidth="1"/>
    <col min="13540" max="13789" width="9.109375" style="1"/>
    <col min="13790" max="13790" width="14" style="1" customWidth="1"/>
    <col min="13791" max="13791" width="10.44140625" style="1" customWidth="1"/>
    <col min="13792" max="13792" width="26.6640625" style="1" customWidth="1"/>
    <col min="13793" max="13793" width="11.6640625" style="1" customWidth="1"/>
    <col min="13794" max="13794" width="12.6640625" style="1" customWidth="1"/>
    <col min="13795" max="13795" width="12" style="1" customWidth="1"/>
    <col min="13796" max="14045" width="9.109375" style="1"/>
    <col min="14046" max="14046" width="14" style="1" customWidth="1"/>
    <col min="14047" max="14047" width="10.44140625" style="1" customWidth="1"/>
    <col min="14048" max="14048" width="26.6640625" style="1" customWidth="1"/>
    <col min="14049" max="14049" width="11.6640625" style="1" customWidth="1"/>
    <col min="14050" max="14050" width="12.6640625" style="1" customWidth="1"/>
    <col min="14051" max="14051" width="12" style="1" customWidth="1"/>
    <col min="14052" max="14301" width="9.109375" style="1"/>
    <col min="14302" max="14302" width="14" style="1" customWidth="1"/>
    <col min="14303" max="14303" width="10.44140625" style="1" customWidth="1"/>
    <col min="14304" max="14304" width="26.6640625" style="1" customWidth="1"/>
    <col min="14305" max="14305" width="11.6640625" style="1" customWidth="1"/>
    <col min="14306" max="14306" width="12.6640625" style="1" customWidth="1"/>
    <col min="14307" max="14307" width="12" style="1" customWidth="1"/>
    <col min="14308" max="14557" width="9.109375" style="1"/>
    <col min="14558" max="14558" width="14" style="1" customWidth="1"/>
    <col min="14559" max="14559" width="10.44140625" style="1" customWidth="1"/>
    <col min="14560" max="14560" width="26.6640625" style="1" customWidth="1"/>
    <col min="14561" max="14561" width="11.6640625" style="1" customWidth="1"/>
    <col min="14562" max="14562" width="12.6640625" style="1" customWidth="1"/>
    <col min="14563" max="14563" width="12" style="1" customWidth="1"/>
    <col min="14564" max="14813" width="9.109375" style="1"/>
    <col min="14814" max="14814" width="14" style="1" customWidth="1"/>
    <col min="14815" max="14815" width="10.44140625" style="1" customWidth="1"/>
    <col min="14816" max="14816" width="26.6640625" style="1" customWidth="1"/>
    <col min="14817" max="14817" width="11.6640625" style="1" customWidth="1"/>
    <col min="14818" max="14818" width="12.6640625" style="1" customWidth="1"/>
    <col min="14819" max="14819" width="12" style="1" customWidth="1"/>
    <col min="14820" max="15069" width="9.109375" style="1"/>
    <col min="15070" max="15070" width="14" style="1" customWidth="1"/>
    <col min="15071" max="15071" width="10.44140625" style="1" customWidth="1"/>
    <col min="15072" max="15072" width="26.6640625" style="1" customWidth="1"/>
    <col min="15073" max="15073" width="11.6640625" style="1" customWidth="1"/>
    <col min="15074" max="15074" width="12.6640625" style="1" customWidth="1"/>
    <col min="15075" max="15075" width="12" style="1" customWidth="1"/>
    <col min="15076" max="15325" width="9.109375" style="1"/>
    <col min="15326" max="15326" width="14" style="1" customWidth="1"/>
    <col min="15327" max="15327" width="10.44140625" style="1" customWidth="1"/>
    <col min="15328" max="15328" width="26.6640625" style="1" customWidth="1"/>
    <col min="15329" max="15329" width="11.6640625" style="1" customWidth="1"/>
    <col min="15330" max="15330" width="12.6640625" style="1" customWidth="1"/>
    <col min="15331" max="15331" width="12" style="1" customWidth="1"/>
    <col min="15332" max="15581" width="9.109375" style="1"/>
    <col min="15582" max="15582" width="14" style="1" customWidth="1"/>
    <col min="15583" max="15583" width="10.44140625" style="1" customWidth="1"/>
    <col min="15584" max="15584" width="26.6640625" style="1" customWidth="1"/>
    <col min="15585" max="15585" width="11.6640625" style="1" customWidth="1"/>
    <col min="15586" max="15586" width="12.6640625" style="1" customWidth="1"/>
    <col min="15587" max="15587" width="12" style="1" customWidth="1"/>
    <col min="15588" max="15837" width="9.109375" style="1"/>
    <col min="15838" max="15838" width="14" style="1" customWidth="1"/>
    <col min="15839" max="15839" width="10.44140625" style="1" customWidth="1"/>
    <col min="15840" max="15840" width="26.6640625" style="1" customWidth="1"/>
    <col min="15841" max="15841" width="11.6640625" style="1" customWidth="1"/>
    <col min="15842" max="15842" width="12.6640625" style="1" customWidth="1"/>
    <col min="15843" max="15843" width="12" style="1" customWidth="1"/>
    <col min="15844" max="16093" width="9.109375" style="1"/>
    <col min="16094" max="16094" width="14" style="1" customWidth="1"/>
    <col min="16095" max="16095" width="10.44140625" style="1" customWidth="1"/>
    <col min="16096" max="16096" width="26.6640625" style="1" customWidth="1"/>
    <col min="16097" max="16097" width="11.6640625" style="1" customWidth="1"/>
    <col min="16098" max="16098" width="12.6640625" style="1" customWidth="1"/>
    <col min="16099" max="16099" width="12" style="1" customWidth="1"/>
    <col min="16100" max="16384" width="9.109375" style="1"/>
  </cols>
  <sheetData>
    <row r="1" spans="1:5" x14ac:dyDescent="0.25">
      <c r="E1" s="54" t="s">
        <v>360</v>
      </c>
    </row>
    <row r="3" spans="1:5" ht="25.5" customHeight="1" x14ac:dyDescent="0.25">
      <c r="B3" s="42" t="s">
        <v>0</v>
      </c>
      <c r="C3" s="42"/>
      <c r="D3" s="42"/>
    </row>
    <row r="5" spans="1:5" ht="30" customHeight="1" x14ac:dyDescent="0.25">
      <c r="A5" s="43" t="s">
        <v>1</v>
      </c>
      <c r="B5" s="44"/>
      <c r="C5" s="45"/>
      <c r="D5" s="46" t="s">
        <v>2</v>
      </c>
      <c r="E5" s="48" t="s">
        <v>3</v>
      </c>
    </row>
    <row r="6" spans="1:5" ht="17.25" customHeight="1" thickBot="1" x14ac:dyDescent="0.3">
      <c r="A6" s="3" t="s">
        <v>4</v>
      </c>
      <c r="B6" s="4" t="s">
        <v>5</v>
      </c>
      <c r="C6" s="4" t="s">
        <v>6</v>
      </c>
      <c r="D6" s="47"/>
      <c r="E6" s="49"/>
    </row>
    <row r="7" spans="1:5" x14ac:dyDescent="0.25">
      <c r="A7" s="50" t="s">
        <v>7</v>
      </c>
      <c r="B7" s="5" t="s">
        <v>8</v>
      </c>
      <c r="C7" s="6" t="s">
        <v>9</v>
      </c>
      <c r="D7" s="7">
        <v>2.58</v>
      </c>
      <c r="E7" s="8">
        <v>6.5</v>
      </c>
    </row>
    <row r="8" spans="1:5" x14ac:dyDescent="0.25">
      <c r="A8" s="51"/>
      <c r="B8" s="9" t="s">
        <v>10</v>
      </c>
      <c r="C8" s="10" t="s">
        <v>11</v>
      </c>
      <c r="D8" s="11">
        <v>2.9</v>
      </c>
      <c r="E8" s="12">
        <v>6.5</v>
      </c>
    </row>
    <row r="9" spans="1:5" x14ac:dyDescent="0.25">
      <c r="A9" s="51"/>
      <c r="B9" s="9" t="s">
        <v>12</v>
      </c>
      <c r="C9" s="10" t="s">
        <v>13</v>
      </c>
      <c r="D9" s="13">
        <v>7.13</v>
      </c>
      <c r="E9" s="12">
        <v>6.5</v>
      </c>
    </row>
    <row r="10" spans="1:5" x14ac:dyDescent="0.25">
      <c r="A10" s="51"/>
      <c r="B10" s="9" t="s">
        <v>14</v>
      </c>
      <c r="C10" s="14" t="s">
        <v>15</v>
      </c>
      <c r="D10" s="13">
        <v>0.8</v>
      </c>
      <c r="E10" s="12">
        <v>6.5</v>
      </c>
    </row>
    <row r="11" spans="1:5" x14ac:dyDescent="0.25">
      <c r="A11" s="51"/>
      <c r="B11" s="9" t="s">
        <v>16</v>
      </c>
      <c r="C11" s="10" t="s">
        <v>17</v>
      </c>
      <c r="D11" s="13">
        <v>1.32</v>
      </c>
      <c r="E11" s="12">
        <v>6.5</v>
      </c>
    </row>
    <row r="12" spans="1:5" x14ac:dyDescent="0.25">
      <c r="A12" s="51"/>
      <c r="B12" s="9" t="s">
        <v>18</v>
      </c>
      <c r="C12" s="10" t="s">
        <v>19</v>
      </c>
      <c r="D12" s="13">
        <v>1.86</v>
      </c>
      <c r="E12" s="12">
        <v>6.5</v>
      </c>
    </row>
    <row r="13" spans="1:5" x14ac:dyDescent="0.25">
      <c r="A13" s="51"/>
      <c r="B13" s="9" t="s">
        <v>20</v>
      </c>
      <c r="C13" s="10" t="s">
        <v>21</v>
      </c>
      <c r="D13" s="13">
        <v>3.26</v>
      </c>
      <c r="E13" s="12">
        <v>6.5</v>
      </c>
    </row>
    <row r="14" spans="1:5" x14ac:dyDescent="0.25">
      <c r="A14" s="51"/>
      <c r="B14" s="9" t="s">
        <v>22</v>
      </c>
      <c r="C14" s="10" t="s">
        <v>23</v>
      </c>
      <c r="D14" s="13">
        <v>2.5</v>
      </c>
      <c r="E14" s="12">
        <v>6.5</v>
      </c>
    </row>
    <row r="15" spans="1:5" x14ac:dyDescent="0.25">
      <c r="A15" s="51"/>
      <c r="B15" s="9" t="s">
        <v>24</v>
      </c>
      <c r="C15" s="10" t="s">
        <v>25</v>
      </c>
      <c r="D15" s="13">
        <v>0.59499999999999997</v>
      </c>
      <c r="E15" s="12">
        <v>6.5</v>
      </c>
    </row>
    <row r="16" spans="1:5" x14ac:dyDescent="0.25">
      <c r="A16" s="51"/>
      <c r="B16" s="9" t="s">
        <v>26</v>
      </c>
      <c r="C16" s="10" t="s">
        <v>27</v>
      </c>
      <c r="D16" s="13">
        <v>1.73</v>
      </c>
      <c r="E16" s="12">
        <v>6.5</v>
      </c>
    </row>
    <row r="17" spans="1:5" x14ac:dyDescent="0.25">
      <c r="A17" s="51"/>
      <c r="B17" s="9" t="s">
        <v>28</v>
      </c>
      <c r="C17" s="10" t="s">
        <v>29</v>
      </c>
      <c r="D17" s="13">
        <v>0.96099999999999997</v>
      </c>
      <c r="E17" s="12">
        <v>6.5</v>
      </c>
    </row>
    <row r="18" spans="1:5" x14ac:dyDescent="0.25">
      <c r="A18" s="51"/>
      <c r="B18" s="9" t="s">
        <v>30</v>
      </c>
      <c r="C18" s="15" t="s">
        <v>31</v>
      </c>
      <c r="D18" s="13">
        <v>2.35</v>
      </c>
      <c r="E18" s="12">
        <v>6.5</v>
      </c>
    </row>
    <row r="19" spans="1:5" x14ac:dyDescent="0.25">
      <c r="A19" s="51"/>
      <c r="B19" s="9" t="s">
        <v>32</v>
      </c>
      <c r="C19" s="16" t="s">
        <v>33</v>
      </c>
      <c r="D19" s="13">
        <v>2.198</v>
      </c>
      <c r="E19" s="12">
        <v>6.5</v>
      </c>
    </row>
    <row r="20" spans="1:5" x14ac:dyDescent="0.25">
      <c r="A20" s="51"/>
      <c r="B20" s="9" t="s">
        <v>34</v>
      </c>
      <c r="C20" s="16" t="s">
        <v>35</v>
      </c>
      <c r="D20" s="13">
        <v>1.0489999999999999</v>
      </c>
      <c r="E20" s="12">
        <v>6.5</v>
      </c>
    </row>
    <row r="21" spans="1:5" x14ac:dyDescent="0.25">
      <c r="A21" s="51"/>
      <c r="B21" s="9" t="s">
        <v>36</v>
      </c>
      <c r="C21" s="16" t="s">
        <v>37</v>
      </c>
      <c r="D21" s="17">
        <v>0.70699999999999996</v>
      </c>
      <c r="E21" s="12">
        <v>6.5</v>
      </c>
    </row>
    <row r="22" spans="1:5" x14ac:dyDescent="0.25">
      <c r="A22" s="51"/>
      <c r="B22" s="9" t="s">
        <v>38</v>
      </c>
      <c r="C22" s="16" t="s">
        <v>39</v>
      </c>
      <c r="D22" s="13">
        <v>1.5860000000000001</v>
      </c>
      <c r="E22" s="12">
        <v>6.5</v>
      </c>
    </row>
    <row r="23" spans="1:5" x14ac:dyDescent="0.25">
      <c r="A23" s="51"/>
      <c r="B23" s="9" t="s">
        <v>40</v>
      </c>
      <c r="C23" s="16" t="s">
        <v>41</v>
      </c>
      <c r="D23" s="13">
        <v>3.71</v>
      </c>
      <c r="E23" s="12">
        <v>6.5</v>
      </c>
    </row>
    <row r="24" spans="1:5" x14ac:dyDescent="0.25">
      <c r="A24" s="51"/>
      <c r="B24" s="9" t="s">
        <v>42</v>
      </c>
      <c r="C24" s="16" t="s">
        <v>43</v>
      </c>
      <c r="D24" s="13">
        <v>0.84</v>
      </c>
      <c r="E24" s="12">
        <v>6.5</v>
      </c>
    </row>
    <row r="25" spans="1:5" x14ac:dyDescent="0.25">
      <c r="A25" s="51"/>
      <c r="B25" s="9" t="s">
        <v>44</v>
      </c>
      <c r="C25" s="16" t="s">
        <v>45</v>
      </c>
      <c r="D25" s="13">
        <v>0.56999999999999995</v>
      </c>
      <c r="E25" s="12">
        <v>6.5</v>
      </c>
    </row>
    <row r="26" spans="1:5" x14ac:dyDescent="0.25">
      <c r="A26" s="51"/>
      <c r="B26" s="9" t="s">
        <v>46</v>
      </c>
      <c r="C26" s="16" t="s">
        <v>47</v>
      </c>
      <c r="D26" s="13">
        <v>2.58</v>
      </c>
      <c r="E26" s="12">
        <v>6.5</v>
      </c>
    </row>
    <row r="27" spans="1:5" x14ac:dyDescent="0.25">
      <c r="A27" s="51"/>
      <c r="B27" s="9" t="s">
        <v>48</v>
      </c>
      <c r="C27" s="16" t="s">
        <v>49</v>
      </c>
      <c r="D27" s="13">
        <v>3.6</v>
      </c>
      <c r="E27" s="12">
        <v>6.5</v>
      </c>
    </row>
    <row r="28" spans="1:5" ht="26.4" x14ac:dyDescent="0.25">
      <c r="A28" s="51"/>
      <c r="B28" s="9" t="s">
        <v>50</v>
      </c>
      <c r="C28" s="16" t="s">
        <v>51</v>
      </c>
      <c r="D28" s="37">
        <v>4.9000000000000004</v>
      </c>
      <c r="E28" s="38">
        <v>6.5</v>
      </c>
    </row>
    <row r="29" spans="1:5" ht="15.75" customHeight="1" x14ac:dyDescent="0.25">
      <c r="A29" s="51"/>
      <c r="B29" s="9" t="s">
        <v>52</v>
      </c>
      <c r="C29" s="16" t="s">
        <v>53</v>
      </c>
      <c r="D29" s="13">
        <v>0.39</v>
      </c>
      <c r="E29" s="12">
        <v>6.5</v>
      </c>
    </row>
    <row r="30" spans="1:5" x14ac:dyDescent="0.25">
      <c r="A30" s="51"/>
      <c r="B30" s="9" t="s">
        <v>54</v>
      </c>
      <c r="C30" s="16" t="s">
        <v>55</v>
      </c>
      <c r="D30" s="13">
        <v>1.44</v>
      </c>
      <c r="E30" s="12">
        <v>6.5</v>
      </c>
    </row>
    <row r="31" spans="1:5" x14ac:dyDescent="0.25">
      <c r="A31" s="51"/>
      <c r="B31" s="9" t="s">
        <v>56</v>
      </c>
      <c r="C31" s="16" t="s">
        <v>57</v>
      </c>
      <c r="D31" s="13">
        <v>3</v>
      </c>
      <c r="E31" s="12">
        <v>6.5</v>
      </c>
    </row>
    <row r="32" spans="1:5" x14ac:dyDescent="0.25">
      <c r="A32" s="51"/>
      <c r="B32" s="9" t="s">
        <v>58</v>
      </c>
      <c r="C32" s="18" t="s">
        <v>59</v>
      </c>
      <c r="D32" s="13">
        <v>0.7</v>
      </c>
      <c r="E32" s="12">
        <v>6.5</v>
      </c>
    </row>
    <row r="33" spans="1:5" x14ac:dyDescent="0.25">
      <c r="A33" s="51"/>
      <c r="B33" s="9" t="s">
        <v>60</v>
      </c>
      <c r="C33" s="16" t="s">
        <v>61</v>
      </c>
      <c r="D33" s="13">
        <v>0.48</v>
      </c>
      <c r="E33" s="12">
        <v>6.5</v>
      </c>
    </row>
    <row r="34" spans="1:5" x14ac:dyDescent="0.25">
      <c r="A34" s="51"/>
      <c r="B34" s="9" t="s">
        <v>62</v>
      </c>
      <c r="C34" s="16" t="s">
        <v>63</v>
      </c>
      <c r="D34" s="13">
        <v>1.42</v>
      </c>
      <c r="E34" s="12">
        <v>6.5</v>
      </c>
    </row>
    <row r="35" spans="1:5" x14ac:dyDescent="0.25">
      <c r="A35" s="51"/>
      <c r="B35" s="9" t="s">
        <v>64</v>
      </c>
      <c r="C35" s="16" t="s">
        <v>65</v>
      </c>
      <c r="D35" s="13">
        <v>1.6</v>
      </c>
      <c r="E35" s="12">
        <v>6.5</v>
      </c>
    </row>
    <row r="36" spans="1:5" x14ac:dyDescent="0.25">
      <c r="A36" s="51"/>
      <c r="B36" s="9" t="s">
        <v>66</v>
      </c>
      <c r="C36" s="16" t="s">
        <v>67</v>
      </c>
      <c r="D36" s="13">
        <v>0.44</v>
      </c>
      <c r="E36" s="12">
        <v>6.5</v>
      </c>
    </row>
    <row r="37" spans="1:5" x14ac:dyDescent="0.25">
      <c r="A37" s="51"/>
      <c r="B37" s="9" t="s">
        <v>68</v>
      </c>
      <c r="C37" s="16" t="s">
        <v>69</v>
      </c>
      <c r="D37" s="13">
        <v>0.86</v>
      </c>
      <c r="E37" s="12">
        <v>6.5</v>
      </c>
    </row>
    <row r="38" spans="1:5" x14ac:dyDescent="0.25">
      <c r="A38" s="51"/>
      <c r="B38" s="9" t="s">
        <v>70</v>
      </c>
      <c r="C38" s="16" t="s">
        <v>71</v>
      </c>
      <c r="D38" s="13">
        <v>0.51</v>
      </c>
      <c r="E38" s="12">
        <v>6.5</v>
      </c>
    </row>
    <row r="39" spans="1:5" x14ac:dyDescent="0.25">
      <c r="A39" s="51"/>
      <c r="B39" s="9" t="s">
        <v>72</v>
      </c>
      <c r="C39" s="15" t="s">
        <v>73</v>
      </c>
      <c r="D39" s="13">
        <v>0.78</v>
      </c>
      <c r="E39" s="12">
        <v>6.5</v>
      </c>
    </row>
    <row r="40" spans="1:5" x14ac:dyDescent="0.25">
      <c r="A40" s="51"/>
      <c r="B40" s="9" t="s">
        <v>74</v>
      </c>
      <c r="C40" s="16" t="s">
        <v>75</v>
      </c>
      <c r="D40" s="13">
        <v>1</v>
      </c>
      <c r="E40" s="12">
        <v>6.5</v>
      </c>
    </row>
    <row r="41" spans="1:5" x14ac:dyDescent="0.25">
      <c r="A41" s="51"/>
      <c r="B41" s="9" t="s">
        <v>76</v>
      </c>
      <c r="C41" s="16" t="s">
        <v>77</v>
      </c>
      <c r="D41" s="13">
        <v>0.23</v>
      </c>
      <c r="E41" s="12">
        <v>6.5</v>
      </c>
    </row>
    <row r="42" spans="1:5" x14ac:dyDescent="0.25">
      <c r="A42" s="51"/>
      <c r="B42" s="19" t="s">
        <v>78</v>
      </c>
      <c r="C42" s="20" t="s">
        <v>79</v>
      </c>
      <c r="D42" s="13">
        <v>2.27</v>
      </c>
      <c r="E42" s="12">
        <v>6.5</v>
      </c>
    </row>
    <row r="43" spans="1:5" x14ac:dyDescent="0.25">
      <c r="A43" s="51"/>
      <c r="B43" s="9" t="s">
        <v>80</v>
      </c>
      <c r="C43" s="16" t="s">
        <v>81</v>
      </c>
      <c r="D43" s="13">
        <v>4.3</v>
      </c>
      <c r="E43" s="12">
        <v>6.5</v>
      </c>
    </row>
    <row r="44" spans="1:5" x14ac:dyDescent="0.25">
      <c r="A44" s="51"/>
      <c r="B44" s="9" t="s">
        <v>82</v>
      </c>
      <c r="C44" s="16" t="s">
        <v>83</v>
      </c>
      <c r="D44" s="13">
        <v>1.5</v>
      </c>
      <c r="E44" s="12">
        <v>6.5</v>
      </c>
    </row>
    <row r="45" spans="1:5" x14ac:dyDescent="0.25">
      <c r="A45" s="51"/>
      <c r="B45" s="9" t="s">
        <v>84</v>
      </c>
      <c r="C45" s="16" t="s">
        <v>85</v>
      </c>
      <c r="D45" s="13">
        <v>3.5</v>
      </c>
      <c r="E45" s="12">
        <v>6.5</v>
      </c>
    </row>
    <row r="46" spans="1:5" x14ac:dyDescent="0.25">
      <c r="A46" s="51"/>
      <c r="B46" s="9" t="s">
        <v>86</v>
      </c>
      <c r="C46" s="16" t="s">
        <v>87</v>
      </c>
      <c r="D46" s="13">
        <v>0.91</v>
      </c>
      <c r="E46" s="12">
        <v>6.5</v>
      </c>
    </row>
    <row r="47" spans="1:5" x14ac:dyDescent="0.25">
      <c r="A47" s="51"/>
      <c r="B47" s="9" t="s">
        <v>88</v>
      </c>
      <c r="C47" s="16" t="s">
        <v>89</v>
      </c>
      <c r="D47" s="13">
        <v>0.66</v>
      </c>
      <c r="E47" s="12">
        <v>6.5</v>
      </c>
    </row>
    <row r="48" spans="1:5" x14ac:dyDescent="0.25">
      <c r="A48" s="51"/>
      <c r="B48" s="9" t="s">
        <v>90</v>
      </c>
      <c r="C48" s="16" t="s">
        <v>91</v>
      </c>
      <c r="D48" s="13">
        <v>1.5</v>
      </c>
      <c r="E48" s="12">
        <v>6.5</v>
      </c>
    </row>
    <row r="49" spans="1:5" x14ac:dyDescent="0.25">
      <c r="A49" s="51"/>
      <c r="B49" s="9" t="s">
        <v>92</v>
      </c>
      <c r="C49" s="16" t="s">
        <v>93</v>
      </c>
      <c r="D49" s="13">
        <v>0.96</v>
      </c>
      <c r="E49" s="12">
        <v>6.5</v>
      </c>
    </row>
    <row r="50" spans="1:5" x14ac:dyDescent="0.25">
      <c r="A50" s="51"/>
      <c r="B50" s="9" t="s">
        <v>94</v>
      </c>
      <c r="C50" s="16" t="s">
        <v>95</v>
      </c>
      <c r="D50" s="13">
        <v>0.98</v>
      </c>
      <c r="E50" s="12">
        <v>6.5</v>
      </c>
    </row>
    <row r="51" spans="1:5" x14ac:dyDescent="0.25">
      <c r="A51" s="51"/>
      <c r="B51" s="9" t="s">
        <v>96</v>
      </c>
      <c r="C51" s="16" t="s">
        <v>97</v>
      </c>
      <c r="D51" s="13">
        <v>1.1399999999999999</v>
      </c>
      <c r="E51" s="12">
        <v>6.5</v>
      </c>
    </row>
    <row r="52" spans="1:5" ht="26.4" x14ac:dyDescent="0.25">
      <c r="A52" s="51"/>
      <c r="B52" s="9" t="s">
        <v>98</v>
      </c>
      <c r="C52" s="16" t="s">
        <v>99</v>
      </c>
      <c r="D52" s="37">
        <v>0.31</v>
      </c>
      <c r="E52" s="38">
        <v>6.5</v>
      </c>
    </row>
    <row r="53" spans="1:5" x14ac:dyDescent="0.25">
      <c r="A53" s="51"/>
      <c r="B53" s="9" t="s">
        <v>100</v>
      </c>
      <c r="C53" s="16" t="s">
        <v>101</v>
      </c>
      <c r="D53" s="13">
        <v>0.41</v>
      </c>
      <c r="E53" s="12">
        <v>6.5</v>
      </c>
    </row>
    <row r="54" spans="1:5" x14ac:dyDescent="0.25">
      <c r="A54" s="51"/>
      <c r="B54" s="9" t="s">
        <v>102</v>
      </c>
      <c r="C54" s="16" t="s">
        <v>103</v>
      </c>
      <c r="D54" s="13">
        <v>0.16</v>
      </c>
      <c r="E54" s="12">
        <v>6.5</v>
      </c>
    </row>
    <row r="55" spans="1:5" x14ac:dyDescent="0.25">
      <c r="A55" s="51"/>
      <c r="B55" s="9" t="s">
        <v>104</v>
      </c>
      <c r="C55" s="16" t="s">
        <v>105</v>
      </c>
      <c r="D55" s="13">
        <v>2.52</v>
      </c>
      <c r="E55" s="12">
        <v>6.5</v>
      </c>
    </row>
    <row r="56" spans="1:5" x14ac:dyDescent="0.25">
      <c r="A56" s="51"/>
      <c r="B56" s="9" t="s">
        <v>106</v>
      </c>
      <c r="C56" s="16" t="s">
        <v>107</v>
      </c>
      <c r="D56" s="13">
        <v>0.38</v>
      </c>
      <c r="E56" s="12">
        <v>6.5</v>
      </c>
    </row>
    <row r="57" spans="1:5" x14ac:dyDescent="0.25">
      <c r="A57" s="51"/>
      <c r="B57" s="9" t="s">
        <v>108</v>
      </c>
      <c r="C57" s="16" t="s">
        <v>109</v>
      </c>
      <c r="D57" s="13">
        <v>1.6</v>
      </c>
      <c r="E57" s="12">
        <v>6.5</v>
      </c>
    </row>
    <row r="58" spans="1:5" x14ac:dyDescent="0.25">
      <c r="A58" s="51"/>
      <c r="B58" s="9" t="s">
        <v>110</v>
      </c>
      <c r="C58" s="16" t="s">
        <v>111</v>
      </c>
      <c r="D58" s="13">
        <v>0.54</v>
      </c>
      <c r="E58" s="12">
        <v>6.5</v>
      </c>
    </row>
    <row r="59" spans="1:5" x14ac:dyDescent="0.25">
      <c r="A59" s="51"/>
      <c r="B59" s="9" t="s">
        <v>112</v>
      </c>
      <c r="C59" s="16" t="s">
        <v>113</v>
      </c>
      <c r="D59" s="13">
        <f>1+0.4</f>
        <v>1.4</v>
      </c>
      <c r="E59" s="12">
        <v>6.5</v>
      </c>
    </row>
    <row r="60" spans="1:5" x14ac:dyDescent="0.25">
      <c r="A60" s="51"/>
      <c r="B60" s="9" t="s">
        <v>114</v>
      </c>
      <c r="C60" s="16" t="s">
        <v>115</v>
      </c>
      <c r="D60" s="13">
        <v>1</v>
      </c>
      <c r="E60" s="12">
        <v>6.5</v>
      </c>
    </row>
    <row r="61" spans="1:5" x14ac:dyDescent="0.25">
      <c r="A61" s="51"/>
      <c r="B61" s="9" t="s">
        <v>116</v>
      </c>
      <c r="C61" s="16" t="s">
        <v>117</v>
      </c>
      <c r="D61" s="13">
        <v>3</v>
      </c>
      <c r="E61" s="12">
        <v>6.5</v>
      </c>
    </row>
    <row r="62" spans="1:5" x14ac:dyDescent="0.25">
      <c r="A62" s="51"/>
      <c r="B62" s="9" t="s">
        <v>118</v>
      </c>
      <c r="C62" s="16" t="s">
        <v>119</v>
      </c>
      <c r="D62" s="13">
        <v>1.83</v>
      </c>
      <c r="E62" s="12">
        <v>6.5</v>
      </c>
    </row>
    <row r="63" spans="1:5" x14ac:dyDescent="0.25">
      <c r="A63" s="51"/>
      <c r="B63" s="9" t="s">
        <v>120</v>
      </c>
      <c r="C63" s="16" t="s">
        <v>121</v>
      </c>
      <c r="D63" s="13">
        <v>4.26</v>
      </c>
      <c r="E63" s="12">
        <v>6.5</v>
      </c>
    </row>
    <row r="64" spans="1:5" x14ac:dyDescent="0.25">
      <c r="A64" s="51"/>
      <c r="B64" s="9" t="s">
        <v>122</v>
      </c>
      <c r="C64" s="16" t="s">
        <v>123</v>
      </c>
      <c r="D64" s="13">
        <v>0.96</v>
      </c>
      <c r="E64" s="12">
        <v>6.5</v>
      </c>
    </row>
    <row r="65" spans="1:5" x14ac:dyDescent="0.25">
      <c r="A65" s="51"/>
      <c r="B65" s="9" t="s">
        <v>124</v>
      </c>
      <c r="C65" s="16" t="s">
        <v>125</v>
      </c>
      <c r="D65" s="13">
        <v>1.28</v>
      </c>
      <c r="E65" s="12">
        <v>6.5</v>
      </c>
    </row>
    <row r="66" spans="1:5" x14ac:dyDescent="0.25">
      <c r="A66" s="51"/>
      <c r="B66" s="9" t="s">
        <v>126</v>
      </c>
      <c r="C66" s="16" t="s">
        <v>127</v>
      </c>
      <c r="D66" s="13">
        <v>1.49</v>
      </c>
      <c r="E66" s="12">
        <v>6.5</v>
      </c>
    </row>
    <row r="67" spans="1:5" x14ac:dyDescent="0.25">
      <c r="A67" s="51"/>
      <c r="B67" s="9" t="s">
        <v>128</v>
      </c>
      <c r="C67" s="16" t="s">
        <v>129</v>
      </c>
      <c r="D67" s="13">
        <v>1.79</v>
      </c>
      <c r="E67" s="12">
        <v>6.5</v>
      </c>
    </row>
    <row r="68" spans="1:5" x14ac:dyDescent="0.25">
      <c r="A68" s="51"/>
      <c r="B68" s="9" t="s">
        <v>130</v>
      </c>
      <c r="C68" s="16" t="s">
        <v>131</v>
      </c>
      <c r="D68" s="13">
        <v>1.44</v>
      </c>
      <c r="E68" s="12">
        <v>6.5</v>
      </c>
    </row>
    <row r="69" spans="1:5" x14ac:dyDescent="0.25">
      <c r="A69" s="51"/>
      <c r="B69" s="9" t="s">
        <v>132</v>
      </c>
      <c r="C69" s="21" t="s">
        <v>133</v>
      </c>
      <c r="D69" s="13">
        <v>0</v>
      </c>
      <c r="E69" s="12">
        <v>6.5</v>
      </c>
    </row>
    <row r="70" spans="1:5" x14ac:dyDescent="0.25">
      <c r="A70" s="51"/>
      <c r="B70" s="9" t="s">
        <v>134</v>
      </c>
      <c r="C70" s="16" t="s">
        <v>135</v>
      </c>
      <c r="D70" s="13">
        <v>0.61</v>
      </c>
      <c r="E70" s="12">
        <v>6.5</v>
      </c>
    </row>
    <row r="71" spans="1:5" x14ac:dyDescent="0.25">
      <c r="A71" s="51"/>
      <c r="B71" s="9" t="s">
        <v>136</v>
      </c>
      <c r="C71" s="16" t="s">
        <v>137</v>
      </c>
      <c r="D71" s="13">
        <v>1.84</v>
      </c>
      <c r="E71" s="12">
        <v>6.5</v>
      </c>
    </row>
    <row r="72" spans="1:5" x14ac:dyDescent="0.25">
      <c r="A72" s="51"/>
      <c r="B72" s="9" t="s">
        <v>138</v>
      </c>
      <c r="C72" s="16" t="s">
        <v>139</v>
      </c>
      <c r="D72" s="13">
        <v>0.43</v>
      </c>
      <c r="E72" s="12">
        <v>6.5</v>
      </c>
    </row>
    <row r="73" spans="1:5" x14ac:dyDescent="0.25">
      <c r="A73" s="51"/>
      <c r="B73" s="9" t="s">
        <v>140</v>
      </c>
      <c r="C73" s="16" t="s">
        <v>141</v>
      </c>
      <c r="D73" s="13">
        <v>0.87</v>
      </c>
      <c r="E73" s="12">
        <v>6.5</v>
      </c>
    </row>
    <row r="74" spans="1:5" x14ac:dyDescent="0.25">
      <c r="A74" s="51"/>
      <c r="B74" s="9" t="s">
        <v>142</v>
      </c>
      <c r="C74" s="16" t="s">
        <v>143</v>
      </c>
      <c r="D74" s="13">
        <v>0.42</v>
      </c>
      <c r="E74" s="12">
        <v>6.5</v>
      </c>
    </row>
    <row r="75" spans="1:5" x14ac:dyDescent="0.25">
      <c r="A75" s="51"/>
      <c r="B75" s="9" t="s">
        <v>144</v>
      </c>
      <c r="C75" s="16" t="s">
        <v>145</v>
      </c>
      <c r="D75" s="13">
        <v>9.57</v>
      </c>
      <c r="E75" s="12">
        <v>6.5</v>
      </c>
    </row>
    <row r="76" spans="1:5" x14ac:dyDescent="0.25">
      <c r="A76" s="51"/>
      <c r="B76" s="9" t="s">
        <v>146</v>
      </c>
      <c r="C76" s="16" t="s">
        <v>147</v>
      </c>
      <c r="D76" s="13">
        <v>0.21</v>
      </c>
      <c r="E76" s="12">
        <v>6.5</v>
      </c>
    </row>
    <row r="77" spans="1:5" x14ac:dyDescent="0.25">
      <c r="A77" s="51"/>
      <c r="B77" s="9" t="s">
        <v>148</v>
      </c>
      <c r="C77" s="16" t="s">
        <v>149</v>
      </c>
      <c r="D77" s="13">
        <v>2.72</v>
      </c>
      <c r="E77" s="12">
        <v>6.5</v>
      </c>
    </row>
    <row r="78" spans="1:5" x14ac:dyDescent="0.25">
      <c r="A78" s="51"/>
      <c r="B78" s="9" t="s">
        <v>150</v>
      </c>
      <c r="C78" s="16" t="s">
        <v>151</v>
      </c>
      <c r="D78" s="13">
        <v>0.82</v>
      </c>
      <c r="E78" s="12">
        <v>6.5</v>
      </c>
    </row>
    <row r="79" spans="1:5" x14ac:dyDescent="0.25">
      <c r="A79" s="51"/>
      <c r="B79" s="9" t="s">
        <v>152</v>
      </c>
      <c r="C79" s="16" t="s">
        <v>153</v>
      </c>
      <c r="D79" s="13">
        <v>1.26</v>
      </c>
      <c r="E79" s="12">
        <v>6.5</v>
      </c>
    </row>
    <row r="80" spans="1:5" x14ac:dyDescent="0.25">
      <c r="A80" s="51"/>
      <c r="B80" s="9" t="s">
        <v>154</v>
      </c>
      <c r="C80" s="16" t="s">
        <v>155</v>
      </c>
      <c r="D80" s="13">
        <v>1.25</v>
      </c>
      <c r="E80" s="12">
        <v>6.5</v>
      </c>
    </row>
    <row r="81" spans="1:5" x14ac:dyDescent="0.25">
      <c r="A81" s="51"/>
      <c r="B81" s="9" t="s">
        <v>156</v>
      </c>
      <c r="C81" s="22" t="s">
        <v>157</v>
      </c>
      <c r="D81" s="11">
        <v>0.29899999999999999</v>
      </c>
      <c r="E81" s="12">
        <v>6.5</v>
      </c>
    </row>
    <row r="82" spans="1:5" x14ac:dyDescent="0.25">
      <c r="A82" s="51"/>
      <c r="B82" s="9" t="s">
        <v>158</v>
      </c>
      <c r="C82" s="22" t="s">
        <v>159</v>
      </c>
      <c r="D82" s="11">
        <v>0.29799999999999999</v>
      </c>
      <c r="E82" s="12">
        <v>6.5</v>
      </c>
    </row>
    <row r="83" spans="1:5" x14ac:dyDescent="0.25">
      <c r="A83" s="51"/>
      <c r="B83" s="9" t="s">
        <v>160</v>
      </c>
      <c r="C83" s="22" t="s">
        <v>161</v>
      </c>
      <c r="D83" s="11">
        <v>0.41899999999999998</v>
      </c>
      <c r="E83" s="12">
        <v>6.5</v>
      </c>
    </row>
    <row r="84" spans="1:5" x14ac:dyDescent="0.25">
      <c r="A84" s="51"/>
      <c r="B84" s="9" t="s">
        <v>162</v>
      </c>
      <c r="C84" s="22" t="s">
        <v>163</v>
      </c>
      <c r="D84" s="11">
        <v>0.56999999999999995</v>
      </c>
      <c r="E84" s="12">
        <v>6.5</v>
      </c>
    </row>
    <row r="85" spans="1:5" x14ac:dyDescent="0.25">
      <c r="A85" s="51"/>
      <c r="B85" s="9" t="s">
        <v>164</v>
      </c>
      <c r="C85" s="22" t="s">
        <v>165</v>
      </c>
      <c r="D85" s="23">
        <v>0.41</v>
      </c>
      <c r="E85" s="12">
        <v>6.5</v>
      </c>
    </row>
    <row r="86" spans="1:5" x14ac:dyDescent="0.25">
      <c r="A86" s="51"/>
      <c r="B86" s="9" t="s">
        <v>166</v>
      </c>
      <c r="C86" s="22" t="s">
        <v>167</v>
      </c>
      <c r="D86" s="11">
        <v>0</v>
      </c>
      <c r="E86" s="12">
        <v>6.5</v>
      </c>
    </row>
    <row r="87" spans="1:5" x14ac:dyDescent="0.25">
      <c r="A87" s="51"/>
      <c r="B87" s="9" t="s">
        <v>168</v>
      </c>
      <c r="C87" s="22" t="s">
        <v>169</v>
      </c>
      <c r="D87" s="11">
        <v>0.312</v>
      </c>
      <c r="E87" s="12">
        <v>6.5</v>
      </c>
    </row>
    <row r="88" spans="1:5" x14ac:dyDescent="0.25">
      <c r="A88" s="51"/>
      <c r="B88" s="9" t="s">
        <v>170</v>
      </c>
      <c r="C88" s="10" t="s">
        <v>171</v>
      </c>
      <c r="D88" s="11">
        <v>0.20599999999999999</v>
      </c>
      <c r="E88" s="12">
        <v>6.5</v>
      </c>
    </row>
    <row r="89" spans="1:5" ht="13.8" thickBot="1" x14ac:dyDescent="0.3">
      <c r="A89" s="52"/>
      <c r="B89" s="4" t="s">
        <v>172</v>
      </c>
      <c r="C89" s="24" t="s">
        <v>173</v>
      </c>
      <c r="D89" s="25">
        <v>0.17299999999999999</v>
      </c>
      <c r="E89" s="26">
        <v>6.5</v>
      </c>
    </row>
    <row r="90" spans="1:5" x14ac:dyDescent="0.25">
      <c r="A90" s="50" t="s">
        <v>174</v>
      </c>
      <c r="B90" s="5" t="s">
        <v>175</v>
      </c>
      <c r="C90" s="27" t="s">
        <v>176</v>
      </c>
      <c r="D90" s="28">
        <v>4.6500000000000004</v>
      </c>
      <c r="E90" s="8">
        <v>7.5</v>
      </c>
    </row>
    <row r="91" spans="1:5" x14ac:dyDescent="0.25">
      <c r="A91" s="51"/>
      <c r="B91" s="9" t="s">
        <v>177</v>
      </c>
      <c r="C91" s="22" t="s">
        <v>178</v>
      </c>
      <c r="D91" s="13">
        <v>4.8</v>
      </c>
      <c r="E91" s="12">
        <v>7.5</v>
      </c>
    </row>
    <row r="92" spans="1:5" x14ac:dyDescent="0.25">
      <c r="A92" s="51"/>
      <c r="B92" s="9" t="s">
        <v>179</v>
      </c>
      <c r="C92" s="10" t="s">
        <v>180</v>
      </c>
      <c r="D92" s="13">
        <v>3.02</v>
      </c>
      <c r="E92" s="12" t="s">
        <v>181</v>
      </c>
    </row>
    <row r="93" spans="1:5" x14ac:dyDescent="0.25">
      <c r="A93" s="51"/>
      <c r="B93" s="9" t="s">
        <v>182</v>
      </c>
      <c r="C93" s="16" t="s">
        <v>183</v>
      </c>
      <c r="D93" s="13">
        <v>4.9000000000000004</v>
      </c>
      <c r="E93" s="12" t="s">
        <v>181</v>
      </c>
    </row>
    <row r="94" spans="1:5" x14ac:dyDescent="0.25">
      <c r="A94" s="51"/>
      <c r="B94" s="9" t="s">
        <v>184</v>
      </c>
      <c r="C94" s="16" t="s">
        <v>185</v>
      </c>
      <c r="D94" s="13">
        <v>9.3000000000000007</v>
      </c>
      <c r="E94" s="12" t="s">
        <v>181</v>
      </c>
    </row>
    <row r="95" spans="1:5" x14ac:dyDescent="0.25">
      <c r="A95" s="51"/>
      <c r="B95" s="9" t="s">
        <v>186</v>
      </c>
      <c r="C95" s="16" t="s">
        <v>187</v>
      </c>
      <c r="D95" s="13">
        <v>1.2</v>
      </c>
      <c r="E95" s="12">
        <v>7.5</v>
      </c>
    </row>
    <row r="96" spans="1:5" x14ac:dyDescent="0.25">
      <c r="A96" s="51"/>
      <c r="B96" s="9" t="s">
        <v>188</v>
      </c>
      <c r="C96" s="16" t="s">
        <v>189</v>
      </c>
      <c r="D96" s="13">
        <v>1.59</v>
      </c>
      <c r="E96" s="12">
        <v>7.5</v>
      </c>
    </row>
    <row r="97" spans="1:5" x14ac:dyDescent="0.25">
      <c r="A97" s="51"/>
      <c r="B97" s="9" t="s">
        <v>190</v>
      </c>
      <c r="C97" s="16" t="s">
        <v>191</v>
      </c>
      <c r="D97" s="13">
        <v>3.65</v>
      </c>
      <c r="E97" s="12" t="s">
        <v>192</v>
      </c>
    </row>
    <row r="98" spans="1:5" x14ac:dyDescent="0.25">
      <c r="A98" s="51"/>
      <c r="B98" s="9" t="s">
        <v>193</v>
      </c>
      <c r="C98" s="16" t="s">
        <v>194</v>
      </c>
      <c r="D98" s="13">
        <v>0.3</v>
      </c>
      <c r="E98" s="12">
        <v>7.5</v>
      </c>
    </row>
    <row r="99" spans="1:5" x14ac:dyDescent="0.25">
      <c r="A99" s="51"/>
      <c r="B99" s="9" t="s">
        <v>195</v>
      </c>
      <c r="C99" s="10" t="s">
        <v>196</v>
      </c>
      <c r="D99" s="13">
        <v>4</v>
      </c>
      <c r="E99" s="12" t="s">
        <v>192</v>
      </c>
    </row>
    <row r="100" spans="1:5" ht="26.4" x14ac:dyDescent="0.25">
      <c r="A100" s="51"/>
      <c r="B100" s="9" t="s">
        <v>197</v>
      </c>
      <c r="C100" s="10" t="s">
        <v>198</v>
      </c>
      <c r="D100" s="37">
        <v>0.6</v>
      </c>
      <c r="E100" s="38">
        <v>7.5</v>
      </c>
    </row>
    <row r="101" spans="1:5" x14ac:dyDescent="0.25">
      <c r="A101" s="51"/>
      <c r="B101" s="9" t="s">
        <v>199</v>
      </c>
      <c r="C101" s="10" t="s">
        <v>200</v>
      </c>
      <c r="D101" s="13">
        <v>0.95</v>
      </c>
      <c r="E101" s="12">
        <v>7.5</v>
      </c>
    </row>
    <row r="102" spans="1:5" x14ac:dyDescent="0.25">
      <c r="A102" s="51"/>
      <c r="B102" s="9" t="s">
        <v>201</v>
      </c>
      <c r="C102" s="10" t="s">
        <v>202</v>
      </c>
      <c r="D102" s="13">
        <v>0.49</v>
      </c>
      <c r="E102" s="12">
        <v>7.5</v>
      </c>
    </row>
    <row r="103" spans="1:5" x14ac:dyDescent="0.25">
      <c r="A103" s="51"/>
      <c r="B103" s="9" t="s">
        <v>203</v>
      </c>
      <c r="C103" s="10" t="s">
        <v>204</v>
      </c>
      <c r="D103" s="13">
        <v>1.31</v>
      </c>
      <c r="E103" s="12">
        <v>7.5</v>
      </c>
    </row>
    <row r="104" spans="1:5" x14ac:dyDescent="0.25">
      <c r="A104" s="51"/>
      <c r="B104" s="9" t="s">
        <v>205</v>
      </c>
      <c r="C104" s="10" t="s">
        <v>206</v>
      </c>
      <c r="D104" s="13">
        <v>5.25</v>
      </c>
      <c r="E104" s="12">
        <v>7.5</v>
      </c>
    </row>
    <row r="105" spans="1:5" x14ac:dyDescent="0.25">
      <c r="A105" s="51"/>
      <c r="B105" s="9" t="s">
        <v>207</v>
      </c>
      <c r="C105" s="10" t="s">
        <v>208</v>
      </c>
      <c r="D105" s="13">
        <v>2.09</v>
      </c>
      <c r="E105" s="12" t="s">
        <v>192</v>
      </c>
    </row>
    <row r="106" spans="1:5" x14ac:dyDescent="0.25">
      <c r="A106" s="51"/>
      <c r="B106" s="9" t="s">
        <v>209</v>
      </c>
      <c r="C106" s="10" t="s">
        <v>210</v>
      </c>
      <c r="D106" s="13">
        <v>1.9</v>
      </c>
      <c r="E106" s="12" t="s">
        <v>181</v>
      </c>
    </row>
    <row r="107" spans="1:5" x14ac:dyDescent="0.25">
      <c r="A107" s="51"/>
      <c r="B107" s="9" t="s">
        <v>211</v>
      </c>
      <c r="C107" s="10" t="s">
        <v>212</v>
      </c>
      <c r="D107" s="13">
        <v>1.24</v>
      </c>
      <c r="E107" s="12">
        <v>7.5</v>
      </c>
    </row>
    <row r="108" spans="1:5" x14ac:dyDescent="0.25">
      <c r="A108" s="51"/>
      <c r="B108" s="9" t="s">
        <v>213</v>
      </c>
      <c r="C108" s="10" t="s">
        <v>214</v>
      </c>
      <c r="D108" s="13">
        <v>0.8</v>
      </c>
      <c r="E108" s="12">
        <v>7.5</v>
      </c>
    </row>
    <row r="109" spans="1:5" x14ac:dyDescent="0.25">
      <c r="A109" s="51"/>
      <c r="B109" s="9" t="s">
        <v>215</v>
      </c>
      <c r="C109" s="10" t="s">
        <v>216</v>
      </c>
      <c r="D109" s="13">
        <v>1.65</v>
      </c>
      <c r="E109" s="12">
        <v>7.5</v>
      </c>
    </row>
    <row r="110" spans="1:5" x14ac:dyDescent="0.25">
      <c r="A110" s="51"/>
      <c r="B110" s="9" t="s">
        <v>217</v>
      </c>
      <c r="C110" s="10" t="s">
        <v>218</v>
      </c>
      <c r="D110" s="13">
        <v>0.9</v>
      </c>
      <c r="E110" s="12">
        <v>7.5</v>
      </c>
    </row>
    <row r="111" spans="1:5" x14ac:dyDescent="0.25">
      <c r="A111" s="51"/>
      <c r="B111" s="9" t="s">
        <v>219</v>
      </c>
      <c r="C111" s="10" t="s">
        <v>220</v>
      </c>
      <c r="D111" s="13">
        <v>0.6</v>
      </c>
      <c r="E111" s="12" t="s">
        <v>181</v>
      </c>
    </row>
    <row r="112" spans="1:5" x14ac:dyDescent="0.25">
      <c r="A112" s="51"/>
      <c r="B112" s="9" t="s">
        <v>221</v>
      </c>
      <c r="C112" s="10" t="s">
        <v>222</v>
      </c>
      <c r="D112" s="13">
        <v>0.4</v>
      </c>
      <c r="E112" s="12">
        <v>7.5</v>
      </c>
    </row>
    <row r="113" spans="1:5" x14ac:dyDescent="0.25">
      <c r="A113" s="51"/>
      <c r="B113" s="9" t="s">
        <v>223</v>
      </c>
      <c r="C113" s="10" t="s">
        <v>224</v>
      </c>
      <c r="D113" s="13">
        <v>0.51</v>
      </c>
      <c r="E113" s="12">
        <v>7.5</v>
      </c>
    </row>
    <row r="114" spans="1:5" x14ac:dyDescent="0.25">
      <c r="A114" s="51"/>
      <c r="B114" s="9" t="s">
        <v>225</v>
      </c>
      <c r="C114" s="10" t="s">
        <v>226</v>
      </c>
      <c r="D114" s="13">
        <v>0.41</v>
      </c>
      <c r="E114" s="12">
        <v>7.5</v>
      </c>
    </row>
    <row r="115" spans="1:5" x14ac:dyDescent="0.25">
      <c r="A115" s="51"/>
      <c r="B115" s="9" t="s">
        <v>227</v>
      </c>
      <c r="C115" s="10" t="s">
        <v>228</v>
      </c>
      <c r="D115" s="13">
        <v>1</v>
      </c>
      <c r="E115" s="12">
        <v>7.5</v>
      </c>
    </row>
    <row r="116" spans="1:5" x14ac:dyDescent="0.25">
      <c r="A116" s="51"/>
      <c r="B116" s="9" t="s">
        <v>229</v>
      </c>
      <c r="C116" s="10" t="s">
        <v>230</v>
      </c>
      <c r="D116" s="13">
        <v>0.38</v>
      </c>
      <c r="E116" s="12">
        <v>7.5</v>
      </c>
    </row>
    <row r="117" spans="1:5" x14ac:dyDescent="0.25">
      <c r="A117" s="51"/>
      <c r="B117" s="9" t="s">
        <v>231</v>
      </c>
      <c r="C117" s="10" t="s">
        <v>232</v>
      </c>
      <c r="D117" s="13">
        <v>0.44</v>
      </c>
      <c r="E117" s="12">
        <v>7.5</v>
      </c>
    </row>
    <row r="118" spans="1:5" x14ac:dyDescent="0.25">
      <c r="A118" s="51"/>
      <c r="B118" s="9" t="s">
        <v>233</v>
      </c>
      <c r="C118" s="10" t="s">
        <v>234</v>
      </c>
      <c r="D118" s="13">
        <v>1</v>
      </c>
      <c r="E118" s="12">
        <v>7.5</v>
      </c>
    </row>
    <row r="119" spans="1:5" x14ac:dyDescent="0.25">
      <c r="A119" s="51"/>
      <c r="B119" s="9" t="s">
        <v>235</v>
      </c>
      <c r="C119" s="10" t="s">
        <v>236</v>
      </c>
      <c r="D119" s="13">
        <v>0.18</v>
      </c>
      <c r="E119" s="12">
        <v>7.5</v>
      </c>
    </row>
    <row r="120" spans="1:5" x14ac:dyDescent="0.25">
      <c r="A120" s="51"/>
      <c r="B120" s="9" t="s">
        <v>237</v>
      </c>
      <c r="C120" s="10" t="s">
        <v>238</v>
      </c>
      <c r="D120" s="13">
        <v>1.5</v>
      </c>
      <c r="E120" s="12">
        <v>7.5</v>
      </c>
    </row>
    <row r="121" spans="1:5" x14ac:dyDescent="0.25">
      <c r="A121" s="51"/>
      <c r="B121" s="9" t="s">
        <v>239</v>
      </c>
      <c r="C121" s="10" t="s">
        <v>240</v>
      </c>
      <c r="D121" s="13">
        <v>3.1</v>
      </c>
      <c r="E121" s="12">
        <v>7.5</v>
      </c>
    </row>
    <row r="122" spans="1:5" x14ac:dyDescent="0.25">
      <c r="A122" s="51"/>
      <c r="B122" s="9" t="s">
        <v>241</v>
      </c>
      <c r="C122" s="10" t="s">
        <v>242</v>
      </c>
      <c r="D122" s="13">
        <v>1.72</v>
      </c>
      <c r="E122" s="12">
        <v>7.5</v>
      </c>
    </row>
    <row r="123" spans="1:5" x14ac:dyDescent="0.25">
      <c r="A123" s="51"/>
      <c r="B123" s="9" t="s">
        <v>243</v>
      </c>
      <c r="C123" s="10" t="s">
        <v>244</v>
      </c>
      <c r="D123" s="13">
        <v>0.8</v>
      </c>
      <c r="E123" s="12">
        <v>7.5</v>
      </c>
    </row>
    <row r="124" spans="1:5" x14ac:dyDescent="0.25">
      <c r="A124" s="53"/>
      <c r="B124" s="29" t="s">
        <v>245</v>
      </c>
      <c r="C124" s="30" t="s">
        <v>246</v>
      </c>
      <c r="D124" s="31">
        <v>0.97</v>
      </c>
      <c r="E124" s="12">
        <v>7.5</v>
      </c>
    </row>
    <row r="125" spans="1:5" x14ac:dyDescent="0.25">
      <c r="A125" s="53"/>
      <c r="B125" s="29" t="s">
        <v>247</v>
      </c>
      <c r="C125" s="30" t="s">
        <v>248</v>
      </c>
      <c r="D125" s="31">
        <v>0.7</v>
      </c>
      <c r="E125" s="12">
        <v>7.5</v>
      </c>
    </row>
    <row r="126" spans="1:5" x14ac:dyDescent="0.25">
      <c r="A126" s="53"/>
      <c r="B126" s="29" t="s">
        <v>249</v>
      </c>
      <c r="C126" s="30" t="s">
        <v>250</v>
      </c>
      <c r="D126" s="31">
        <v>0.24</v>
      </c>
      <c r="E126" s="12">
        <v>7.5</v>
      </c>
    </row>
    <row r="127" spans="1:5" x14ac:dyDescent="0.25">
      <c r="A127" s="53"/>
      <c r="B127" s="29" t="s">
        <v>251</v>
      </c>
      <c r="C127" s="30" t="s">
        <v>252</v>
      </c>
      <c r="D127" s="31">
        <v>0.3</v>
      </c>
      <c r="E127" s="12">
        <v>7.5</v>
      </c>
    </row>
    <row r="128" spans="1:5" x14ac:dyDescent="0.25">
      <c r="A128" s="53"/>
      <c r="B128" s="29" t="s">
        <v>253</v>
      </c>
      <c r="C128" s="30" t="s">
        <v>254</v>
      </c>
      <c r="D128" s="31">
        <v>0.27</v>
      </c>
      <c r="E128" s="12">
        <v>7.5</v>
      </c>
    </row>
    <row r="129" spans="1:5" x14ac:dyDescent="0.25">
      <c r="A129" s="53"/>
      <c r="B129" s="29" t="s">
        <v>255</v>
      </c>
      <c r="C129" s="30" t="s">
        <v>256</v>
      </c>
      <c r="D129" s="31">
        <v>0.17</v>
      </c>
      <c r="E129" s="12">
        <v>7.5</v>
      </c>
    </row>
    <row r="130" spans="1:5" x14ac:dyDescent="0.25">
      <c r="A130" s="53"/>
      <c r="B130" s="29" t="s">
        <v>257</v>
      </c>
      <c r="C130" s="30" t="s">
        <v>258</v>
      </c>
      <c r="D130" s="31">
        <v>0.32</v>
      </c>
      <c r="E130" s="12">
        <v>7.5</v>
      </c>
    </row>
    <row r="131" spans="1:5" x14ac:dyDescent="0.25">
      <c r="A131" s="53"/>
      <c r="B131" s="29" t="s">
        <v>259</v>
      </c>
      <c r="C131" s="30" t="s">
        <v>260</v>
      </c>
      <c r="D131" s="31">
        <v>0.18</v>
      </c>
      <c r="E131" s="12">
        <v>7.5</v>
      </c>
    </row>
    <row r="132" spans="1:5" x14ac:dyDescent="0.25">
      <c r="A132" s="53"/>
      <c r="B132" s="29" t="s">
        <v>261</v>
      </c>
      <c r="C132" s="30" t="s">
        <v>262</v>
      </c>
      <c r="D132" s="31">
        <v>0.27</v>
      </c>
      <c r="E132" s="12">
        <v>7.5</v>
      </c>
    </row>
    <row r="133" spans="1:5" x14ac:dyDescent="0.25">
      <c r="A133" s="53"/>
      <c r="B133" s="29" t="s">
        <v>263</v>
      </c>
      <c r="C133" s="30" t="s">
        <v>264</v>
      </c>
      <c r="D133" s="31">
        <v>0.8</v>
      </c>
      <c r="E133" s="12">
        <v>7.5</v>
      </c>
    </row>
    <row r="134" spans="1:5" x14ac:dyDescent="0.25">
      <c r="A134" s="53"/>
      <c r="B134" s="29" t="s">
        <v>265</v>
      </c>
      <c r="C134" s="30" t="s">
        <v>266</v>
      </c>
      <c r="D134" s="31">
        <v>0.61</v>
      </c>
      <c r="E134" s="12">
        <v>7.5</v>
      </c>
    </row>
    <row r="135" spans="1:5" x14ac:dyDescent="0.25">
      <c r="A135" s="53"/>
      <c r="B135" s="29" t="s">
        <v>267</v>
      </c>
      <c r="C135" s="30" t="s">
        <v>268</v>
      </c>
      <c r="D135" s="32">
        <v>0.14899999999999999</v>
      </c>
      <c r="E135" s="12">
        <v>7.5</v>
      </c>
    </row>
    <row r="136" spans="1:5" x14ac:dyDescent="0.25">
      <c r="A136" s="53"/>
      <c r="B136" s="29" t="s">
        <v>269</v>
      </c>
      <c r="C136" s="30" t="s">
        <v>270</v>
      </c>
      <c r="D136" s="31">
        <v>0.41</v>
      </c>
      <c r="E136" s="12">
        <v>7.5</v>
      </c>
    </row>
    <row r="137" spans="1:5" x14ac:dyDescent="0.25">
      <c r="A137" s="53"/>
      <c r="B137" s="29" t="s">
        <v>271</v>
      </c>
      <c r="C137" s="30" t="s">
        <v>272</v>
      </c>
      <c r="D137" s="32">
        <v>0.13500000000000001</v>
      </c>
      <c r="E137" s="12">
        <v>7.5</v>
      </c>
    </row>
    <row r="138" spans="1:5" ht="13.8" thickBot="1" x14ac:dyDescent="0.3">
      <c r="A138" s="52"/>
      <c r="B138" s="4"/>
      <c r="C138" s="24"/>
      <c r="D138" s="25"/>
      <c r="E138" s="26"/>
    </row>
    <row r="139" spans="1:5" x14ac:dyDescent="0.25">
      <c r="A139" s="39" t="s">
        <v>273</v>
      </c>
      <c r="B139" s="5" t="s">
        <v>274</v>
      </c>
      <c r="C139" s="6" t="s">
        <v>275</v>
      </c>
      <c r="D139" s="28">
        <v>2.06</v>
      </c>
      <c r="E139" s="8">
        <v>6.5</v>
      </c>
    </row>
    <row r="140" spans="1:5" ht="26.4" x14ac:dyDescent="0.25">
      <c r="A140" s="40"/>
      <c r="B140" s="9" t="s">
        <v>276</v>
      </c>
      <c r="C140" s="10" t="s">
        <v>277</v>
      </c>
      <c r="D140" s="37">
        <v>8.2799999999999994</v>
      </c>
      <c r="E140" s="38">
        <v>6.5</v>
      </c>
    </row>
    <row r="141" spans="1:5" x14ac:dyDescent="0.25">
      <c r="A141" s="40"/>
      <c r="B141" s="9" t="s">
        <v>278</v>
      </c>
      <c r="C141" s="10" t="s">
        <v>279</v>
      </c>
      <c r="D141" s="13">
        <v>6.78</v>
      </c>
      <c r="E141" s="12" t="s">
        <v>280</v>
      </c>
    </row>
    <row r="142" spans="1:5" x14ac:dyDescent="0.25">
      <c r="A142" s="40"/>
      <c r="B142" s="9" t="s">
        <v>281</v>
      </c>
      <c r="C142" s="10" t="s">
        <v>282</v>
      </c>
      <c r="D142" s="13">
        <v>1.93</v>
      </c>
      <c r="E142" s="12">
        <v>6.5</v>
      </c>
    </row>
    <row r="143" spans="1:5" x14ac:dyDescent="0.25">
      <c r="A143" s="40"/>
      <c r="B143" s="9" t="s">
        <v>283</v>
      </c>
      <c r="C143" s="10" t="s">
        <v>284</v>
      </c>
      <c r="D143" s="13">
        <v>6.68</v>
      </c>
      <c r="E143" s="12">
        <v>6.5</v>
      </c>
    </row>
    <row r="144" spans="1:5" x14ac:dyDescent="0.25">
      <c r="A144" s="40"/>
      <c r="B144" s="9" t="s">
        <v>285</v>
      </c>
      <c r="C144" s="10" t="s">
        <v>286</v>
      </c>
      <c r="D144" s="11">
        <v>1.03</v>
      </c>
      <c r="E144" s="12" t="s">
        <v>280</v>
      </c>
    </row>
    <row r="145" spans="1:5" x14ac:dyDescent="0.25">
      <c r="A145" s="40"/>
      <c r="B145" s="9" t="s">
        <v>287</v>
      </c>
      <c r="C145" s="10" t="s">
        <v>288</v>
      </c>
      <c r="D145" s="11">
        <v>2.02</v>
      </c>
      <c r="E145" s="12">
        <v>6.5</v>
      </c>
    </row>
    <row r="146" spans="1:5" x14ac:dyDescent="0.25">
      <c r="A146" s="40"/>
      <c r="B146" s="9" t="s">
        <v>289</v>
      </c>
      <c r="C146" s="10" t="s">
        <v>290</v>
      </c>
      <c r="D146" s="11">
        <v>4.3600000000000003</v>
      </c>
      <c r="E146" s="12" t="s">
        <v>280</v>
      </c>
    </row>
    <row r="147" spans="1:5" x14ac:dyDescent="0.25">
      <c r="A147" s="40"/>
      <c r="B147" s="9" t="s">
        <v>291</v>
      </c>
      <c r="C147" s="10" t="s">
        <v>292</v>
      </c>
      <c r="D147" s="11">
        <v>1.85</v>
      </c>
      <c r="E147" s="12">
        <v>6.5</v>
      </c>
    </row>
    <row r="148" spans="1:5" x14ac:dyDescent="0.25">
      <c r="A148" s="40"/>
      <c r="B148" s="9" t="s">
        <v>293</v>
      </c>
      <c r="C148" s="10" t="s">
        <v>294</v>
      </c>
      <c r="D148" s="11">
        <v>3.89</v>
      </c>
      <c r="E148" s="12" t="s">
        <v>280</v>
      </c>
    </row>
    <row r="149" spans="1:5" x14ac:dyDescent="0.25">
      <c r="A149" s="40"/>
      <c r="B149" s="9" t="s">
        <v>295</v>
      </c>
      <c r="C149" s="10" t="s">
        <v>296</v>
      </c>
      <c r="D149" s="11">
        <v>2.9</v>
      </c>
      <c r="E149" s="12" t="s">
        <v>280</v>
      </c>
    </row>
    <row r="150" spans="1:5" x14ac:dyDescent="0.25">
      <c r="A150" s="40"/>
      <c r="B150" s="9" t="s">
        <v>297</v>
      </c>
      <c r="C150" s="10" t="s">
        <v>298</v>
      </c>
      <c r="D150" s="11">
        <v>1.97</v>
      </c>
      <c r="E150" s="12" t="s">
        <v>280</v>
      </c>
    </row>
    <row r="151" spans="1:5" x14ac:dyDescent="0.25">
      <c r="A151" s="40"/>
      <c r="B151" s="9" t="s">
        <v>299</v>
      </c>
      <c r="C151" s="10" t="s">
        <v>300</v>
      </c>
      <c r="D151" s="11">
        <v>3.09</v>
      </c>
      <c r="E151" s="12" t="s">
        <v>280</v>
      </c>
    </row>
    <row r="152" spans="1:5" x14ac:dyDescent="0.25">
      <c r="A152" s="40"/>
      <c r="B152" s="9" t="s">
        <v>301</v>
      </c>
      <c r="C152" s="10" t="s">
        <v>302</v>
      </c>
      <c r="D152" s="11">
        <v>2.42</v>
      </c>
      <c r="E152" s="12">
        <v>6.5</v>
      </c>
    </row>
    <row r="153" spans="1:5" x14ac:dyDescent="0.25">
      <c r="A153" s="40"/>
      <c r="B153" s="9" t="s">
        <v>303</v>
      </c>
      <c r="C153" s="10" t="s">
        <v>304</v>
      </c>
      <c r="D153" s="11">
        <v>0.77</v>
      </c>
      <c r="E153" s="12">
        <v>6.5</v>
      </c>
    </row>
    <row r="154" spans="1:5" x14ac:dyDescent="0.25">
      <c r="A154" s="40"/>
      <c r="B154" s="9" t="s">
        <v>305</v>
      </c>
      <c r="C154" s="10" t="s">
        <v>306</v>
      </c>
      <c r="D154" s="11">
        <v>3.13</v>
      </c>
      <c r="E154" s="12">
        <v>6.5</v>
      </c>
    </row>
    <row r="155" spans="1:5" x14ac:dyDescent="0.25">
      <c r="A155" s="40"/>
      <c r="B155" s="9" t="s">
        <v>307</v>
      </c>
      <c r="C155" s="10" t="s">
        <v>308</v>
      </c>
      <c r="D155" s="11">
        <v>2.52</v>
      </c>
      <c r="E155" s="12">
        <v>6.5</v>
      </c>
    </row>
    <row r="156" spans="1:5" x14ac:dyDescent="0.25">
      <c r="A156" s="40"/>
      <c r="B156" s="9" t="s">
        <v>309</v>
      </c>
      <c r="C156" s="10" t="s">
        <v>310</v>
      </c>
      <c r="D156" s="11">
        <v>0.23</v>
      </c>
      <c r="E156" s="12">
        <v>6.5</v>
      </c>
    </row>
    <row r="157" spans="1:5" x14ac:dyDescent="0.25">
      <c r="A157" s="40"/>
      <c r="B157" s="9" t="s">
        <v>311</v>
      </c>
      <c r="C157" s="10" t="s">
        <v>312</v>
      </c>
      <c r="D157" s="11">
        <v>2.63</v>
      </c>
      <c r="E157" s="12">
        <v>6.5</v>
      </c>
    </row>
    <row r="158" spans="1:5" x14ac:dyDescent="0.25">
      <c r="A158" s="40"/>
      <c r="B158" s="9" t="s">
        <v>313</v>
      </c>
      <c r="C158" s="10" t="s">
        <v>314</v>
      </c>
      <c r="D158" s="11">
        <v>1.96</v>
      </c>
      <c r="E158" s="12">
        <v>6.5</v>
      </c>
    </row>
    <row r="159" spans="1:5" x14ac:dyDescent="0.25">
      <c r="A159" s="40"/>
      <c r="B159" s="9" t="s">
        <v>315</v>
      </c>
      <c r="C159" s="10" t="s">
        <v>316</v>
      </c>
      <c r="D159" s="11">
        <v>1.1399999999999999</v>
      </c>
      <c r="E159" s="12">
        <v>6.5</v>
      </c>
    </row>
    <row r="160" spans="1:5" x14ac:dyDescent="0.25">
      <c r="A160" s="40"/>
      <c r="B160" s="9" t="s">
        <v>317</v>
      </c>
      <c r="C160" s="16" t="s">
        <v>318</v>
      </c>
      <c r="D160" s="11">
        <v>1.35</v>
      </c>
      <c r="E160" s="12">
        <v>6.5</v>
      </c>
    </row>
    <row r="161" spans="1:5" x14ac:dyDescent="0.25">
      <c r="A161" s="40"/>
      <c r="B161" s="9" t="s">
        <v>319</v>
      </c>
      <c r="C161" s="16" t="s">
        <v>320</v>
      </c>
      <c r="D161" s="11">
        <v>2.5300000000000002</v>
      </c>
      <c r="E161" s="12" t="s">
        <v>280</v>
      </c>
    </row>
    <row r="162" spans="1:5" x14ac:dyDescent="0.25">
      <c r="A162" s="40"/>
      <c r="B162" s="9" t="s">
        <v>321</v>
      </c>
      <c r="C162" s="16" t="s">
        <v>322</v>
      </c>
      <c r="D162" s="11">
        <v>0.64</v>
      </c>
      <c r="E162" s="12">
        <v>6.5</v>
      </c>
    </row>
    <row r="163" spans="1:5" x14ac:dyDescent="0.25">
      <c r="A163" s="40"/>
      <c r="B163" s="9" t="s">
        <v>323</v>
      </c>
      <c r="C163" s="16" t="s">
        <v>324</v>
      </c>
      <c r="D163" s="11">
        <v>0.03</v>
      </c>
      <c r="E163" s="12">
        <v>6.5</v>
      </c>
    </row>
    <row r="164" spans="1:5" x14ac:dyDescent="0.25">
      <c r="A164" s="40"/>
      <c r="B164" s="9" t="s">
        <v>325</v>
      </c>
      <c r="C164" s="16" t="s">
        <v>326</v>
      </c>
      <c r="D164" s="11">
        <v>0.81</v>
      </c>
      <c r="E164" s="12" t="s">
        <v>280</v>
      </c>
    </row>
    <row r="165" spans="1:5" x14ac:dyDescent="0.25">
      <c r="A165" s="40"/>
      <c r="B165" s="9" t="s">
        <v>327</v>
      </c>
      <c r="C165" s="16" t="s">
        <v>328</v>
      </c>
      <c r="D165" s="11">
        <v>0.89</v>
      </c>
      <c r="E165" s="12">
        <v>6.5</v>
      </c>
    </row>
    <row r="166" spans="1:5" x14ac:dyDescent="0.25">
      <c r="A166" s="40"/>
      <c r="B166" s="9" t="s">
        <v>329</v>
      </c>
      <c r="C166" s="16" t="s">
        <v>330</v>
      </c>
      <c r="D166" s="13">
        <v>1.74</v>
      </c>
      <c r="E166" s="12">
        <v>6.5</v>
      </c>
    </row>
    <row r="167" spans="1:5" x14ac:dyDescent="0.25">
      <c r="A167" s="40"/>
      <c r="B167" s="9" t="s">
        <v>331</v>
      </c>
      <c r="C167" s="16" t="s">
        <v>332</v>
      </c>
      <c r="D167" s="11">
        <v>0.25</v>
      </c>
      <c r="E167" s="12">
        <v>6.5</v>
      </c>
    </row>
    <row r="168" spans="1:5" x14ac:dyDescent="0.25">
      <c r="A168" s="40"/>
      <c r="B168" s="9" t="s">
        <v>333</v>
      </c>
      <c r="C168" s="16" t="s">
        <v>334</v>
      </c>
      <c r="D168" s="11">
        <v>0.4</v>
      </c>
      <c r="E168" s="12">
        <v>6.5</v>
      </c>
    </row>
    <row r="169" spans="1:5" x14ac:dyDescent="0.25">
      <c r="A169" s="40"/>
      <c r="B169" s="9" t="s">
        <v>335</v>
      </c>
      <c r="C169" s="16" t="s">
        <v>336</v>
      </c>
      <c r="D169" s="11">
        <v>0.39</v>
      </c>
      <c r="E169" s="12">
        <v>6.5</v>
      </c>
    </row>
    <row r="170" spans="1:5" x14ac:dyDescent="0.25">
      <c r="A170" s="40"/>
      <c r="B170" s="9" t="s">
        <v>243</v>
      </c>
      <c r="C170" s="10" t="s">
        <v>337</v>
      </c>
      <c r="D170" s="11">
        <v>1.75</v>
      </c>
      <c r="E170" s="12">
        <v>6.5</v>
      </c>
    </row>
    <row r="171" spans="1:5" x14ac:dyDescent="0.25">
      <c r="A171" s="40"/>
      <c r="B171" s="9" t="s">
        <v>338</v>
      </c>
      <c r="C171" s="10" t="s">
        <v>339</v>
      </c>
      <c r="D171" s="11">
        <v>0.23</v>
      </c>
      <c r="E171" s="12">
        <v>6.5</v>
      </c>
    </row>
    <row r="172" spans="1:5" x14ac:dyDescent="0.25">
      <c r="A172" s="40"/>
      <c r="B172" s="9" t="s">
        <v>340</v>
      </c>
      <c r="C172" s="10" t="s">
        <v>341</v>
      </c>
      <c r="D172" s="13">
        <v>0.6</v>
      </c>
      <c r="E172" s="12">
        <v>6.5</v>
      </c>
    </row>
    <row r="173" spans="1:5" x14ac:dyDescent="0.25">
      <c r="A173" s="40"/>
      <c r="B173" s="9" t="s">
        <v>342</v>
      </c>
      <c r="C173" s="10" t="s">
        <v>343</v>
      </c>
      <c r="D173" s="11">
        <v>1.79</v>
      </c>
      <c r="E173" s="12">
        <v>6.5</v>
      </c>
    </row>
    <row r="174" spans="1:5" x14ac:dyDescent="0.25">
      <c r="A174" s="40"/>
      <c r="B174" s="9" t="s">
        <v>344</v>
      </c>
      <c r="C174" s="14" t="s">
        <v>345</v>
      </c>
      <c r="D174" s="11">
        <v>1.34</v>
      </c>
      <c r="E174" s="12">
        <v>6.5</v>
      </c>
    </row>
    <row r="175" spans="1:5" x14ac:dyDescent="0.25">
      <c r="A175" s="40"/>
      <c r="B175" s="9" t="s">
        <v>346</v>
      </c>
      <c r="C175" s="10" t="s">
        <v>347</v>
      </c>
      <c r="D175" s="11">
        <v>3.32</v>
      </c>
      <c r="E175" s="12" t="s">
        <v>348</v>
      </c>
    </row>
    <row r="176" spans="1:5" x14ac:dyDescent="0.25">
      <c r="A176" s="40"/>
      <c r="B176" s="9" t="s">
        <v>349</v>
      </c>
      <c r="C176" s="10" t="s">
        <v>350</v>
      </c>
      <c r="D176" s="11">
        <v>1.4</v>
      </c>
      <c r="E176" s="12">
        <v>6.5</v>
      </c>
    </row>
    <row r="177" spans="1:5" x14ac:dyDescent="0.25">
      <c r="A177" s="40"/>
      <c r="B177" s="9" t="s">
        <v>351</v>
      </c>
      <c r="C177" s="10" t="s">
        <v>352</v>
      </c>
      <c r="D177" s="11">
        <v>0.99</v>
      </c>
      <c r="E177" s="12">
        <v>6.5</v>
      </c>
    </row>
    <row r="178" spans="1:5" x14ac:dyDescent="0.25">
      <c r="A178" s="40"/>
      <c r="B178" s="9" t="s">
        <v>353</v>
      </c>
      <c r="C178" s="10" t="s">
        <v>354</v>
      </c>
      <c r="D178" s="11">
        <v>1.29</v>
      </c>
      <c r="E178" s="12">
        <v>6.5</v>
      </c>
    </row>
    <row r="179" spans="1:5" x14ac:dyDescent="0.25">
      <c r="A179" s="40"/>
      <c r="B179" s="9" t="s">
        <v>355</v>
      </c>
      <c r="C179" s="10" t="s">
        <v>356</v>
      </c>
      <c r="D179" s="11">
        <v>0.19</v>
      </c>
      <c r="E179" s="12">
        <v>6.5</v>
      </c>
    </row>
    <row r="180" spans="1:5" ht="13.8" thickBot="1" x14ac:dyDescent="0.3">
      <c r="A180" s="41"/>
      <c r="B180" s="4" t="s">
        <v>357</v>
      </c>
      <c r="C180" s="24" t="s">
        <v>358</v>
      </c>
      <c r="D180" s="33">
        <v>0.2</v>
      </c>
      <c r="E180" s="26">
        <v>6.5</v>
      </c>
    </row>
    <row r="181" spans="1:5" ht="13.8" thickBot="1" x14ac:dyDescent="0.3">
      <c r="A181" s="34"/>
      <c r="B181" s="35"/>
      <c r="C181" s="35" t="s">
        <v>359</v>
      </c>
      <c r="D181" s="36">
        <f>SUM(D7:D180)</f>
        <v>283.27700000000004</v>
      </c>
    </row>
  </sheetData>
  <mergeCells count="7">
    <mergeCell ref="A139:A180"/>
    <mergeCell ref="B3:D3"/>
    <mergeCell ref="A5:C5"/>
    <mergeCell ref="D5:D6"/>
    <mergeCell ref="E5:E6"/>
    <mergeCell ref="A7:A89"/>
    <mergeCell ref="A90:A1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Brigita Krūmiņa</dc:creator>
  <cp:lastModifiedBy>santa.cingule@limbazunovads.lv</cp:lastModifiedBy>
  <cp:lastPrinted>2025-01-31T07:25:56Z</cp:lastPrinted>
  <dcterms:created xsi:type="dcterms:W3CDTF">2015-06-05T18:17:20Z</dcterms:created>
  <dcterms:modified xsi:type="dcterms:W3CDTF">2026-03-29T09:08:02Z</dcterms:modified>
</cp:coreProperties>
</file>