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vs-limbazi.namejs.lv/Portal/webdav/56c567e4-3b61-4352-9f16-9c7f283a108c/"/>
    </mc:Choice>
  </mc:AlternateContent>
  <bookViews>
    <workbookView xWindow="-120" yWindow="-120" windowWidth="29040" windowHeight="15720" tabRatio="500"/>
  </bookViews>
  <sheets>
    <sheet name="Investīciju plāns" sheetId="1" r:id="rId1"/>
  </sheets>
  <definedNames>
    <definedName name="_xlnm._FilterDatabase" localSheetId="0" hidden="1">'Investīciju plāns'!$A$6:$K$55</definedName>
    <definedName name="_xlnm.Print_Area" localSheetId="0">'Investīciju plāns'!$A:$L</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56" i="1" l="1"/>
  <c r="A45" i="1"/>
  <c r="A8" i="1" l="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6" i="1" s="1"/>
  <c r="A47" i="1" s="1"/>
  <c r="A48" i="1" s="1"/>
  <c r="A49" i="1" s="1"/>
  <c r="A50" i="1" s="1"/>
  <c r="A51" i="1" s="1"/>
  <c r="A52" i="1" s="1"/>
  <c r="A53" i="1" s="1"/>
  <c r="A54" i="1" s="1"/>
  <c r="A55" i="1" s="1"/>
</calcChain>
</file>

<file path=xl/sharedStrings.xml><?xml version="1.0" encoding="utf-8"?>
<sst xmlns="http://schemas.openxmlformats.org/spreadsheetml/2006/main" count="393" uniqueCount="221">
  <si>
    <t xml:space="preserve">Limbažu novada pašvaldības Attīstības programmas 2022. – 2028.gadam </t>
  </si>
  <si>
    <t>Nr. p.k.</t>
  </si>
  <si>
    <t>Vidēja termiņa prioritāte Nr.</t>
  </si>
  <si>
    <t>Uzdevums</t>
  </si>
  <si>
    <t>Pasākums</t>
  </si>
  <si>
    <t>Plānotās darbības, rezultāti</t>
  </si>
  <si>
    <t>Plānotais īstenošanas laiks</t>
  </si>
  <si>
    <t>Plānotās izmaksas, EUR</t>
  </si>
  <si>
    <t>Finansēšanas avots: P, F, C *</t>
  </si>
  <si>
    <t>Atbildīgais</t>
  </si>
  <si>
    <t>Teritorija</t>
  </si>
  <si>
    <t>Piezīmes</t>
  </si>
  <si>
    <t>1</t>
  </si>
  <si>
    <t>1.2.2. Pilnveidot un attīstīt kultūras iestāžu infrastruktūru</t>
  </si>
  <si>
    <t>Limbažu kultūras nama infrastruktūras uzlabošana</t>
  </si>
  <si>
    <t>Veikta būvprojekta izstrāde un Limbažu kultūras nama vestibila, apmeklētāju tualešu, mazās zāles remonts un ventilācijas izbūve</t>
  </si>
  <si>
    <t>P</t>
  </si>
  <si>
    <t>Limbažu kultūras nams</t>
  </si>
  <si>
    <t>Limbažu pilsēta</t>
  </si>
  <si>
    <t>1.1.3. Nodrošināt izglītības pakalpojumu pieejamību, uzlabojot izglītības iestāžu infrastruktūru un aprīkojumu</t>
  </si>
  <si>
    <t>Alojas Ausekļa vidusskolas  infrastruktūras pilnveide un aprīkošana</t>
  </si>
  <si>
    <t>Veikta Alojas Ausekļa vidusskolas sākumskolas ēkas infrastruktūras uzlabošana – klašu un citu telpu pārplānošana, nodrošinot to atbilstību normatīviem, vides pieejamības nodrošināšana, inženiertīklu pārbūve. Iegādāts aprīkojums un mēbeles ergonomiskas mācību vides izveidei un inovatīvas informācijas un komunikācijas tehnoloģijas.</t>
  </si>
  <si>
    <t>P, F</t>
  </si>
  <si>
    <t>Attīstības un projektu nodaļa</t>
  </si>
  <si>
    <t>Alojas pilsēta</t>
  </si>
  <si>
    <t>Atveseļošanas fonda līdzfinansējums</t>
  </si>
  <si>
    <t>Staiceles pilsētas un pagasta pakalpojumu sniegšanas centrs</t>
  </si>
  <si>
    <t>Staiceles pilsēta</t>
  </si>
  <si>
    <t>Salacgrīvas apvienības pārvalde</t>
  </si>
  <si>
    <t>Salacgrīvas pilsēta</t>
  </si>
  <si>
    <t>1.1.1. Nodrošināt kvalitatīvu un daudzveidīgu izglītības pieejamību</t>
  </si>
  <si>
    <t xml:space="preserve">Multifunkcionālā centra izveide Liepupes pamatskolā </t>
  </si>
  <si>
    <t>Bibliotēkas telpu pārcelšana no dzīvokļa uz skolas ēku</t>
  </si>
  <si>
    <t>Liepupes pamatskola</t>
  </si>
  <si>
    <t xml:space="preserve"> Liepupes pagasts</t>
  </si>
  <si>
    <t>1.3.1. Attīstīt un uzlabot sociālo pakalpojumu pieejamību un dažādību</t>
  </si>
  <si>
    <t>Salacgrīvas vidusskolas infrastruktūras un telpu uzlabošana, sakārtošana</t>
  </si>
  <si>
    <t>Salacgrīvas vidusskola</t>
  </si>
  <si>
    <t>3.5.1.  Veikt pašvaldības ēku infrastruktūras attīstības un energoefektivitātes pasākumus</t>
  </si>
  <si>
    <t>Viļķenes pagasta kultūras nama energoefektivitātes paaugstināšana</t>
  </si>
  <si>
    <t>Viļķenes pagasts</t>
  </si>
  <si>
    <t>3.5.1. Veikt pašvaldības ēku  infrastruktūras attīstības un energoefektivitātes pasākumus</t>
  </si>
  <si>
    <t>2, 3</t>
  </si>
  <si>
    <t>3.1.1. Nodrošināt pašvaldības autoceļu un ielu infrastruktūras atjaunošanu un kvalitātes uzlabošanu</t>
  </si>
  <si>
    <t>Dzirnavu ielas un Lielās ielas projektēšana un pārbūve Staicelē</t>
  </si>
  <si>
    <t>Jāuzsāk projektēšana</t>
  </si>
  <si>
    <t>F,C</t>
  </si>
  <si>
    <t xml:space="preserve">Salacgrīvas pirmsskolas izglītības iestādes „Vilnītis”, Multifunkcionālā izglītības centra ēkas Pērnavas ielā 29, Salacgrīvā atjaunošana un energoefektivitātes celšana </t>
  </si>
  <si>
    <t>Veikts energoaudits. Projekta izstrāde. Veikta ēkas energoefektivitātes uzlabošana atbilstoši energoauditam, tai skaitā viedo skaitītāju un ventilācijas sistēmas uzstādīšana. Ēkas fasādes atjaunošana, armēšana. Iekšējo inženiertīklu (elektrības) atjaunošana</t>
  </si>
  <si>
    <t xml:space="preserve">Attīstības un projektu nodaļa, Salacgrīvas apvienības pārvaldes enerģētiķis </t>
  </si>
  <si>
    <t>Plānots piesaistīt Atveseļošanas un noturības mehānisma finansējumu</t>
  </si>
  <si>
    <t>3.2.3. Veikt pasākumus vides apsaimniekošanā un dabas aizsardzībā</t>
  </si>
  <si>
    <t>Kapu digitalizācija</t>
  </si>
  <si>
    <t>Digitalizēti Limbažu novada kapi</t>
  </si>
  <si>
    <t>Limbažu novads</t>
  </si>
  <si>
    <t xml:space="preserve"> 3.1.1. Nodrošināt pašvaldības autoceļu un ielu infrastruktūras atjaunošanu un kvalitātes uzlabošanu</t>
  </si>
  <si>
    <t>Ielu, stāvvietu, gājēju ietvju pārbūves un nobrauktuvju uz piekrasti ierīkošana Ainažos</t>
  </si>
  <si>
    <t>Ainažu pilsēta</t>
  </si>
  <si>
    <t>Ganību ielas remonts Limbažu pilsētā</t>
  </si>
  <si>
    <t xml:space="preserve">Izstrādāts būvprojekts, veikta Ganību ielas pārbūve posmā no Dzirnavu līdz Kr.Barona ielai. </t>
  </si>
  <si>
    <t xml:space="preserve">Limbažu apvienības pārvalde </t>
  </si>
  <si>
    <t>Ģildes ielas pārbūve Limbažu pilsētā</t>
  </si>
  <si>
    <t xml:space="preserve">Izstrādāts būvprojekts, veikta Ģildes ielas pārbūve posmā no Parka līdz Jūras ielai. </t>
  </si>
  <si>
    <t>Sporta dienesta viesnīcas iekštelpu pārbūve Sporta ielā , Limbažos</t>
  </si>
  <si>
    <t>Veikta būvprojekta izstrāde, iekštelpu pārbūve un atjhaunošana, nodrošināta darbu autoruzraudzība un būvuzraudzība</t>
  </si>
  <si>
    <t xml:space="preserve">Attīstības un projektu nodaļa </t>
  </si>
  <si>
    <t>PII "Auseklītis" Alojas struktūrvienības telpu projektēšana un būvprojekta ekspertīze</t>
  </si>
  <si>
    <t>3.1.2. Nodrošināt ūdenssaimniecības un kanalizācijas sistēmas attīstību</t>
  </si>
  <si>
    <t>Mitrāja TP izstrāde un izbūve Viļķenes ielā 2b</t>
  </si>
  <si>
    <t xml:space="preserve">Notekūdeņu attīrīšanas iekārtas ilgstošas lietus ūdens pieplūdes laikā spēs nodrošināt vides kvalitātes prasības  </t>
  </si>
  <si>
    <t>C</t>
  </si>
  <si>
    <t>SIA "Limbažu siltums"</t>
  </si>
  <si>
    <t>2.2.2. Atjaunot un attīstīt pašvaldībai piederošu kultūras un tūrisma vietu un objektu infrastruktūru</t>
  </si>
  <si>
    <t>Umurgas KM jumta remonts</t>
  </si>
  <si>
    <t>Nomainīts jumta segums</t>
  </si>
  <si>
    <t>Umurgas pagasts</t>
  </si>
  <si>
    <t>3.5.1. Veikt pašvaldības ēku infrastruktūras attīstības un energoefektivitātes pasākumus</t>
  </si>
  <si>
    <t>Saules paneļu izbūve Mazā Noliktavu ielā 13</t>
  </si>
  <si>
    <t>Vasaras periodā siltumenerģiju nodrošina saules paneļi</t>
  </si>
  <si>
    <t>Limbažu Lielezera teritorijas attīstība</t>
  </si>
  <si>
    <t xml:space="preserve">Nepieciešams nodrošināt dabas takas apgaismojumu (tā nodrošina piekļuvi ezeram un pludmalei no dažādām vietām), uzstādīt papildus laipas, uzstādīt pārģērbšanās kabīnes (t.sk. apsildāmās ar jumtu, lai ziemā peldētājiem būtu ērtāk pārģērbties ), dzeramā ūdens pieslēgšanās centralizētajai ūdensapgādes sistēmai – brīvkrānu ierīkošanai, kanalizācijas pievads, uzstādīt soliņus, t.sk. galdus pludmalē un soliņus dabas takā. Pludmali nepieciešams nodrošināt ar šūpuļtīklu, zviļņiem, atjaunot saulessargus. </t>
  </si>
  <si>
    <t>Salacgrīvas pilsētas Zvejnieku parka teritorijas attīstība</t>
  </si>
  <si>
    <t xml:space="preserve">Plānots turpināt attīstīt Zvejnieku parka teritoriju. Nepieciešams izveidot gājēju un velo celiņu, rekreācijas zonu, ierīkot vietu velosipēdu novietošanai. 
</t>
  </si>
  <si>
    <t>ERAF līdzfinansēts projekts Nr. 5.1.1.3/1/23/A/042 "Zvejnieku parka publiskās ārtelpas attīstība"</t>
  </si>
  <si>
    <t>Atpūtas vietas izveide Skultes pagasta Mandegās</t>
  </si>
  <si>
    <t>Projekta ietvaros Skultes pagasta Mandegās paredzēts izveidot atpūtas vietu ar estrādi un pastaigu takām</t>
  </si>
  <si>
    <t>Skultes pagasta pakalpojumu sniegšanas centrs</t>
  </si>
  <si>
    <t>Mandegas, Skulte, Limbažu novads</t>
  </si>
  <si>
    <t>Finansējumu plānots piesaistīt no Eiropas Lauku fonda lauku attīstībai (ELFLA) 80%, Limbažu novada pašvaldības līdzfinansējums 20%</t>
  </si>
  <si>
    <t>Publiskās vides labiekārtošana Salacgrīvas pludmales stāvlaukumā</t>
  </si>
  <si>
    <t>Projekta ietvaros Salacgrīvas pludmales stāvlaukumā paredzēts uzstādīt visu gadu pieejamu tualeti ar pieslēgumu sadzīves kanalizācijas un ūdensvada tīkliem, kā arī apgaismojumam.</t>
  </si>
  <si>
    <t>Salacgrīva, Limbažu novads</t>
  </si>
  <si>
    <t xml:space="preserve">3.5.1. Veikt pašvaldības ēku infrastruktūras attīstības un energoefektivitātes pasākumus
</t>
  </si>
  <si>
    <t>Ēku siltumapgādes vieda vadība</t>
  </si>
  <si>
    <t>Samazināt nelietderīgu energoresursu patēriņu dažādu funkciju pašvaldību ēkās.</t>
  </si>
  <si>
    <t xml:space="preserve">Projektu iesniedz vadošais partneris- Gulbenes novada pašvaldība  5.1.1.4. pasākumā “Viedās pašvaldības”. Limbažu novada pašvaldība 51 180 EUR, ERAF 263 547 EUR. </t>
  </si>
  <si>
    <t>3.2.2. Atjaunot un attīstīt pašvaldībai piederošu kultūras un tūrisma vietu un objektu infrastruktūru</t>
  </si>
  <si>
    <t>Latvijas – Igaunijas pārrobežu programma, projekts Zaļo ceļu pieejamības uzlabošanai Latvijā un Igaunijā – “Iekļaujoši un pieejami zaļie dzelzceļi Igaunijā un Latvijā”  (“Inclusive and accessible Green Railways in Estonia and Latvia”, saīsinājums: Green Railway II)</t>
  </si>
  <si>
    <t>P/A “LAUTA”</t>
  </si>
  <si>
    <t>Ainažu pagasts</t>
  </si>
  <si>
    <t>Limbažu novada speciālās pamatskolas infrastruktūras un mācību vides pilnveide</t>
  </si>
  <si>
    <t>Izglītības iestādes mācību telpu un sanitāro mezglu atjaunošana, ēkas piegulošās teritorijas, t.sk. lietusūdens noteces, sakārtošana, mācību aprīkojuma iegāde utml.</t>
  </si>
  <si>
    <t>Katvaru pagasts</t>
  </si>
  <si>
    <t>Ar 16.11.2023. MK noteikumiem Limbažu novada pašvaldība noteikta kā ierobežotas atlases projektu konkursa pretendents SAM pasākumā 4.2.1.3. “Infrastruktūras un mācību vides pilnveide efektīvas, kvalitatīvas un mūsdienīgas izglītības īstenošanai speciālās izglītības iestādēs”</t>
  </si>
  <si>
    <t xml:space="preserve">Atbalsta pasākumi cilvēkiem ar invaliditāti mājokļu vides pieejamības nodrošināšanai Limbažu novadā </t>
  </si>
  <si>
    <t>6 personu ar invaliditāti mājokļu vides pieejamības nodrošināšana, t.sk uzbrauktuvju izbūve, sanitāro mezglu uzlabošana, grīdu līmeņošana utml.</t>
  </si>
  <si>
    <t>F</t>
  </si>
  <si>
    <t>Atveseļošanas fonda un valsts budžeta finansēts projekts Nr. 3.1.2.1.i.0/2/24/I/CFLA/038</t>
  </si>
  <si>
    <t>2.2.2. Atjaunot un attīstīt pašvaldībai piederošu kultūras un tūrisma vietu un objektu infrastruktūru. 3.1.1. Nodrošināt pašvaldības autoceļu un ielu infrastruktūras atjaunošanu un kvalitātes uzlabošanu. 3.4.1. Novada ielu, ceļu un tiltu infrastruktūras attīstība atbilstoši iedzīvotāju vajadzībām.</t>
  </si>
  <si>
    <t>Ceļa “Sidrabiņi – Sēklīši" pārbūve Vārzās</t>
  </si>
  <si>
    <t>Ap 1,8 km asfaltbetona ceļa seguma atjaunošanas, ap 0,8 km grants seguma ceļa uzlabošana, apgaismojuma izbūve un gājēju ietves izveide</t>
  </si>
  <si>
    <t>Skultes pagasts</t>
  </si>
  <si>
    <t>EJZAF līdzfinansēts projekts "Ceļa Sidrabiņi-Sēklīši pārbūve"</t>
  </si>
  <si>
    <t>Ceļa “Oltuži – Veczemju klintis” pārbūve</t>
  </si>
  <si>
    <t>Dubultā virsmas apstrāde ap 2 km posmam</t>
  </si>
  <si>
    <t>Salacgrīvas pagasts</t>
  </si>
  <si>
    <t>EJZAF līdzfinansēts projekts "Ceļa posma Oltūži-Veczemju klintis pārbūve", Nr. 24-09-UL04-U31421.102-000003</t>
  </si>
  <si>
    <t>Baumaņu Kārļa laukuma projektēšana, būvniecība</t>
  </si>
  <si>
    <t>Meliorācijas sistēmas izbūve Jūras, Jūrmalas, Peldu un Smilšu ielās Salacgrīvā, Limbažu novadā</t>
  </si>
  <si>
    <t>Nepieciešams izbūvēt meliorācijas sistēmu Jūras, Jūrmalas, Peldu un Smilšu ielās Salacgrīvā, Limbažu novadā</t>
  </si>
  <si>
    <t>1.3.1.Attīstīt un uzlabot sociālo pakalpojumu pieejamību un dažādību</t>
  </si>
  <si>
    <t>Sabiedrībā balstītu sociālo pakalpojumu pieejamības palielināšana Limbažu novadā</t>
  </si>
  <si>
    <t>Sabiedrībā balstītu sociālo pakalpojumu infrastruktūras izveidei Klostera ielā 2, Limbažos, Limbažu novadā (specializētās darbnīcas un  specializētais transporta līdzeklis) un sabiedrībā balstītu sociālo pakalpojumu sniegšana</t>
  </si>
  <si>
    <t>Sociālais dienests</t>
  </si>
  <si>
    <t>4.3.5.1. pasākums “Sabiedrībā balstītu sociālo pakalpojumu pieejamības palielināšana”, 85% no  kopējām attiecināmajām izmaksām sedz ESF+</t>
  </si>
  <si>
    <t>Igaunijas – Latvijas pārrobežu sadarbības programmas projekts “Ūdens tūrisma aktivitāšu pieejamības veicināšana (Riverways II)</t>
  </si>
  <si>
    <t>Laipas izveide Limbažu Lielezerā, kura paredzēta cilvēkiem ar kustību traucējumiem, ar piemērotu iekāpšanu laivā</t>
  </si>
  <si>
    <t>P, F, C</t>
  </si>
  <si>
    <t>1.1.4. Nodrošināt sporta un aktīvās atpūtas pakalpojumu pieejamību, uzlabot un attīstīt nozares infrastruktūru un aprīkojumu 1.1.1. Nodrošināt kvalitatīvu un daudzveidīgu izglītības pieejamību</t>
  </si>
  <si>
    <t>Pasākumi vietējās sabiedrības veselības veicināšanai un slimību profilaksei</t>
  </si>
  <si>
    <t xml:space="preserve">Veselības veicināšanas un slimību profilakses pakalpojumi, kā ekspress testi, funkcionālie treniņi, veselīga uztura nodarbības, nometnes jauniešiem, vingrošana ar fizioterapeitu, pārgājieni ģimenēm un slimības profilakses nodarbības. Rezultātā palielināsies iedzīvotāju skaits, kuri pēdējā gada laikā veselības apsvērumu dēļ ir mainījuši uztura un citu dzīvesveida paradumus. </t>
  </si>
  <si>
    <t>02.10.24. iesniegts projekts 4.1.2.2 Veselības veicināšanas un slimību profilakses pasākumu īstenošana vietējai sabiedrībai ESF+ 85%, Valsts budžeta finansējums 15% 06.01.2025. Vienošanās ar CFLA par projekta īstenošanu Nr. 4.1.2.2/1/24/I/035
Pasākumi vietējās sabiedrības veselības veicināšanai un slimību profilaksei</t>
  </si>
  <si>
    <t>Viedo pilsētvides tehnoloģiju uzstādīšana Limbažu novadā</t>
  </si>
  <si>
    <t>Viedo pilsētvides tehnoloģiju (saules paneļi ar akumulatoriem) uzstādīšana uz Sociālās aprūpes centru -pansionātu "Pērles" abu ēku jumtiem un apgaismojuma nomaiņa ēkā Sporta ielā 4, Pociemā.</t>
  </si>
  <si>
    <t>Plānots piesaistīt EKII finansējumu.</t>
  </si>
  <si>
    <t>Limbažu novada pielāgošanās klimata pārmaiņām</t>
  </si>
  <si>
    <t>Salacas krasta stiprināšana trīs posmos Salacgrīvas pilsētas teritorijā un caurtekas pie Ežurgas jūras stāvkrasta stiprināšana.</t>
  </si>
  <si>
    <t>Plānots piesaistīt ERAF finansējumu 2.1.3.1.pasākuma "Pašvaldību pielāgošanās klimata pārmaiņām" 2.kārtā. Pasākums iekļauts Limbažu novada Ilgtspējīgas enerģētikas un klimata rīcības plānā 2024.- 2030.gadam.</t>
  </si>
  <si>
    <t>Laivotāju atpūtas vietas atjaunošana Staicelē</t>
  </si>
  <si>
    <t>Laivotāju atpūtas vietas atjaunošana, labiekārtošana – pontona laipu ierīkošana laivu ielaišanai Salacā un izcelšanai (2 gab.), galdu ar soliem uzlikšana (2 gab.), trepes kalnā izgatavošana un uzstādīšana (2 gab.), laivu pārvilkšanas laipa, informācijas stenda izgatavošana un uzstādīšana Laivotāju atpūtas vietā pie kājnieku tilta pār Salacu, Lielā ielā 39, un pie aizsprosta pār Salacu, Staicelē</t>
  </si>
  <si>
    <t>Plānots piesaistīt LEADER programmas ELFLA līdzfinansējumu</t>
  </si>
  <si>
    <t>Par Umurgas ezermalas labiekārtošanu</t>
  </si>
  <si>
    <t>Umurgas ciemā paredzēts izveidot nobrauktuvi pie ezera cilvēkiem ar kustību traucējumiem un volejbola laukumu</t>
  </si>
  <si>
    <t>Umurgas pagasta pakalpojumu sniegšanas centrs</t>
  </si>
  <si>
    <t xml:space="preserve">Umurgas pagasts </t>
  </si>
  <si>
    <t>Ziemas dārza logu atjaunošana Puikules muižā</t>
  </si>
  <si>
    <t>Ziemas dārza logu atjaunošanu Puikules muižā</t>
  </si>
  <si>
    <t>Brīvzemnieku pagasta kopienu centrs</t>
  </si>
  <si>
    <t>Brīvzemnieku pagasts</t>
  </si>
  <si>
    <t>EJZAF līdzfinansēts projekts "Ziemas dārza logu atjaunošana Puikules muižā", Nr.24-09-CL11-C0LA19.2201-000006</t>
  </si>
  <si>
    <t>Igaunijas – Latvijas pārrobežu sadarbības programmas projekts"Cirkulāra barības vielu atgūšana ilgtspējīgām pašvaldībām/NutriLoopWork"</t>
  </si>
  <si>
    <t>Filtru prototipu izstrādāšana Dūņezera ūdens attīrīšanai. Pārstrādātās biomasas izmantošana pilsētu apzaļumošanai, augsnes uzlabošanai.</t>
  </si>
  <si>
    <t>F,P,C</t>
  </si>
  <si>
    <t>Limbažu pilsdrupu restaurācija, kultūras mantojuma saglabāšanai un jaunu pakalpojumu attīstībai</t>
  </si>
  <si>
    <t xml:space="preserve">ERAF 5.1.1.6/1/25/A/004 Limbažu pilsdrupu restaurācija, kultūras mantojuma saglabāšanai un jaunu pakalpojumu attīstībai </t>
  </si>
  <si>
    <t>2.1.2. Izveidot un attīstīt piemērotu tehnisko infrastruktūru uzņēmējdarbības attīstības sekmēšanai</t>
  </si>
  <si>
    <t>3.5.1. Veikt pašvaldības ēku infrastruktūras un energoefektivitātes pasākumus</t>
  </si>
  <si>
    <t>Siltumnīcefekta gāzu emisiju samazināšana
ēkā Mūru ielā 17, Limbažos</t>
  </si>
  <si>
    <t>Energoefektivitātes pasākumu īstenošana ēkas Mūru ielā 17 biroja daļai - ēkas fasādes atjaunošana, logu un durvju nomaiņa, cokola siltināšana, apkures un ventilācijas sistēmas uzlabošana, savukārt garāžas ēkas daļā uz jumta tiks uzstādīta saules elektrostacija.</t>
  </si>
  <si>
    <t>F,P</t>
  </si>
  <si>
    <t>Paredzēts piesaistīt EKII finansējumu.</t>
  </si>
  <si>
    <t>Pasākumi bioloģiskās daudzveidības veicināšanai un saglabāšanai Limbažu Dūņezerā</t>
  </si>
  <si>
    <t>Degradētās Limbažu Dūņezera ekosistēmas atjaunošana atbilstoši dabas aizsardzības plānam, antropogēno slodzi samazinošas infrastruktūras izveide - laipas, novērošanas tornis, piknika vieta.</t>
  </si>
  <si>
    <t>Limbažu pilsēta, Limbažu pagasts</t>
  </si>
  <si>
    <t>Paredzēts piesaistīt ERAF finansējumu</t>
  </si>
  <si>
    <t>Primārās veselības aprūpes infrastruktūras uzlabošana ģimenes ārstu praksēs Mandegās,
Vidrižos un Pālē</t>
  </si>
  <si>
    <t>Skultes, Pāles, Vidrižu pagasts</t>
  </si>
  <si>
    <t xml:space="preserve"> ERAF  4.1.1.3/2/25/A/064 Primārās veselības aprūpes infrastruktūras uzlabošana ģimenes ārstu praksēs Mandegās, Vidrižos un Pālē </t>
  </si>
  <si>
    <t>Objektu (patvertņu) pielāgošana un aprīkošana civilās aizsardzības mērķiem</t>
  </si>
  <si>
    <t>P,F</t>
  </si>
  <si>
    <t>Plānots piesaistīt ERAF finansējumu</t>
  </si>
  <si>
    <t>2027-2028</t>
  </si>
  <si>
    <t>2026-2028</t>
  </si>
  <si>
    <t>Infrastruktūras attīstība uzņēmējdarbības atbalstam Ungurpilī, Alojas pagastā, Limbažu novadā</t>
  </si>
  <si>
    <t>Joglas  un Parka ielas, ceļa V116 posma pārbūve Ungurpilī, Alojas pagastā 1500 m garā posmā</t>
  </si>
  <si>
    <t>Ungurpils, Alojas pagasts</t>
  </si>
  <si>
    <t>Dienas aprūpes centrs bērniem ar funkcionāliem traucējumiem</t>
  </si>
  <si>
    <t>Sabiedrībā balstītu sociālo pakalpojumu infrastruktūras izveide Pērnavas ielā 29, Salacgrīvā (Dienas aprūpes centrs bērniem ar funkcionāliem traucējumiem) un sabiedrībā balstītu sociālo pakalpojumu sniegšana</t>
  </si>
  <si>
    <t xml:space="preserve">Plānots piesaistīt ERAF finansējumu 4.3.5.1. pasākumā “Sabiedrībā balstītu sociālo pakalpojumu pieejamības palielināšana” </t>
  </si>
  <si>
    <t xml:space="preserve"> 3.1.1. Nodrošināt pašvaldības autoceļu un ielu infrastruktūras atjaunošanu un kvalitātes uzlabošanu. 3.4.1. Novada ielu, ceļu un tiltu infrastruktūras attīstība atbilstoši iedzīvotāju vajadzībām.</t>
  </si>
  <si>
    <t>Multimodāls sabiedriskā transporta tīkls Skultes stacijā</t>
  </si>
  <si>
    <t xml:space="preserve">Skultes stacijas teritorijas attīstība, paredzot apgaismota stāvlaukuma izbūvi, ierīkot videonovērošanu stāvlaukumā, segtas velo novietnes izveide. Gājēju/velo celiņa izveide posmā no Vizbuļu ielas Mandegās līdz dzelzceļa stacijai "Skulte". </t>
  </si>
  <si>
    <t xml:space="preserve">Skultes pagasts </t>
  </si>
  <si>
    <t>Plānots piesaistīt ERAF finansējumu 2.3.1.2. pasākumā “Multimodāls sabiedriskā transporta tīkls”</t>
  </si>
  <si>
    <t>Multimodāls sabiedriskā transporta tīkls Zvejniekciema stacijā</t>
  </si>
  <si>
    <t xml:space="preserve">Zvejniekciema stacijas teritorijas attīstība, paredzot apgaismota stāvlaukuma izbūvi, ierīkot videonovērošanu stāvlaukumā, segtas velo novietnes izveide. Gājēju/velo celiņa izveide posmā no stacijas pa Pagasta ielu. Stacijas ielas pārbūve, apgaismojuma ierīkošana šajā ceļa posmā. </t>
  </si>
  <si>
    <t>Investīciju plāns 2026.-2028.gadam</t>
  </si>
  <si>
    <t>Izstrādāts būvprojekts 2025.gadā</t>
  </si>
  <si>
    <t>2026</t>
  </si>
  <si>
    <t>2026.g. plānots veikt būvniecības dokumentācijas izstrādi.</t>
  </si>
  <si>
    <t>2026-2027</t>
  </si>
  <si>
    <t>Limbažu viduslaika pils elementu konservācijas un atjaunošanas darbi, vides piekļūstamības nodrošināšana</t>
  </si>
  <si>
    <t>2025.g. uzsākta un 2026.g. noslēgsies projektēšana (60 500 EUR)</t>
  </si>
  <si>
    <t>Sociālās aprūpes centra - pansionāta "Pērle" ēkas Pociemā energoefektivitātes paaugstināšana</t>
  </si>
  <si>
    <t xml:space="preserve">Plānots veikt ēkas ārsienu, cokola, bēniņu un grīdas siltināšanu, logu un durvju nomaiņu, apkures sistēmas atjaunošanu un ventilācijas nodrošināšanu.
</t>
  </si>
  <si>
    <t>03.2026. tiek slēgts līgums par būvniecības ieceres dokumentācijas izstrādi (19 118 EUR).
Būvdarbiem plānots piesaistīt ES fondu finansējumu</t>
  </si>
  <si>
    <t>Plānots piesaistīt ES fondu līdzekļus.</t>
  </si>
  <si>
    <t xml:space="preserve">Plānots piesaistīt ERAF finansējumu 5.1.1.1. pasākumā “"Infrastruktūra uzņēmējdarbības atbalstam"” </t>
  </si>
  <si>
    <t>Pirmsskolas izglītības iestādes telpu ierīkošanas Sporta ielā 4, Staicelē projektēšana</t>
  </si>
  <si>
    <t>Veikta ielas posma pārbūve Parka ielā no Sporta ielas līdz. J.Asara ielai, ierīkotas autostāvvietas, izbūvēts ietves posms un ierīkota lietus ūdens savakšanas un novadīšanas sistēma</t>
  </si>
  <si>
    <t>Parka ielas pārbūve veikta 2024.gadā</t>
  </si>
  <si>
    <t>Būvprojekta izstrāde pirmsskolas izglītības iestādes telpu ierīkošanai Sporta ielā 4, Staicelē un būvprojekta ekspertīze</t>
  </si>
  <si>
    <t>Salacgrīvas vidusskola: 1. sporta zāles dušu kapitālais remonts. 2. uzbraukšanas pandusa pie parādes ieejas durvīm ierīkošana un diagonālā pacēlāja  uzstādīšana līdz 4. stāvam; 3. sanitārā mezgla izbūve, paredzot piekļuvi personām ratiņkrēslā; 4. fasādes remonts, nomainot bīstamās fasādes apdares plāksnes; 5. grīdas seguma nomaiņa gaiteņos un foajē; 6. mācību kabinetu kosmētiskais remonts; 7. saules kolektoru nomaiņa. Izglītības programmu īstenošanas vietā Ainažos: 1. piekļuves izveide jumta ventilācijas šahtām; 2. koka dēļu ventilācijas kanālu izmetes nomaiņa un jumta lūku izbūve; 3. jumta seguma nomaiņa un siltināšana; 4. sporta/aktu zāles remonts; 5. fasādes remonts; 6. pamatu siltināšana.</t>
  </si>
  <si>
    <t>Pārbūvēta Dzirnavu un Lielā iela, apgaismojums Staicelē</t>
  </si>
  <si>
    <t>Salacgrīvas apvienības pārvalde, Attīstības un projektu nodaļa</t>
  </si>
  <si>
    <t>ERAF līdzfinansēts projekts Nr. 5.1.1.3/1/23/A/016 "Publiskās ārtelpas attīstība Limbažu pilsētas funkcionālajā teritorijā"</t>
  </si>
  <si>
    <t>Trases seguma uzlabošana 1 km garumā, noejas sakārtošana pie upes “Blusupīte”, barjeru uzstādīšana pārrāvuma vietā, divu solu uzstādīšana.</t>
  </si>
  <si>
    <t>Būvprojekta izstrāde un būvdarbi Baumaņu Kārļa laukuma un tam piegulstošo teritoriju atjaunošanai un pārbūvei, nodrošinot arī apakšzemes inženierkomunikāciju sakārtošanu</t>
  </si>
  <si>
    <t>Projektā pašvaldībai piederošās telpās, kuras tiek iznomātas ģimenes ārstu praksēm, Mandegās tiks plānoti būvdarbi, veicot ģimenes ārsta prakšu telpu atjaunošanu un remontu, telpu remonts, grīdas seguma atjaunošana, apgaismojums u.c.; Pālē vides pieejamība  būvprojekts, koridora pārbūve, WC izbūve u.c. darbi Vidrižos kāpņu pacēlāju izbūve un ārdurvju nomaiņa, nodrošinot vides piekļūstamību personām ar funkcionālajiem traucējumiem.</t>
  </si>
  <si>
    <t>Galvenās darbības ietver telpu pārbūvi un pielāgošanu, inženiertehnisko komunikāciju izbūvi vai atjaunošanu, drošības un dzīvības uzturēšanas aprīkojuma iegādi (ventilācija, elektroapgāde, apgaismojums, ūdensapgāde, kanalizācija, sēdvietas, pārtikas un ūdens krājumi u.c.), kā arī piekļuves nodrošināšanu cilvēkiem ar funkcionāliem traucējumiem.
Plānotie rezultāti: vismaz septiņi objekti tiks pārbūvēti un aprīkoti kā III kategorijas patvertnes, nodrošinot iedzīvotāju aizsardzību no ārējiem apdraudējumiem. Patvertnes būs aprīkotas atbilstoši normatīvajām prasībām un būs funkcionāli pieejamas jebkura apdraudējuma gadījumā.</t>
  </si>
  <si>
    <t>Plānots veikt ēkas ārsienu siltināšanu, jumta seguma atjaunošanu un siltināšanu, pagraba pārseguma un cokola siltināšanu, logu un ārdurvju nomaiņu, apkures sistēmas pārbūvi,  ventilācijas izbūvi, saules paneļu uzstādīšanu uz ēkas jumta.</t>
  </si>
  <si>
    <t>Salacgrīva</t>
  </si>
  <si>
    <t>Siltumnīcefekta gāzu emisiju samazināšana
ēkā Sila ielā 2, Salacgrīvā</t>
  </si>
  <si>
    <t xml:space="preserve">Energoefektivitātes pasākumu īstenošana multifunkcionālās ēkas Sila ielā 2, Salacgrīvā - ēkas fasādes siltināšana, jumta siltināšana, logu un durvju nomaiņa, cokola siltināšana, apkures un ventilācijas sistēmas uzlabošana, telpu pielāgošana sporta aktivitātēm. Saules paneļu uzstādīšana uz jumta </t>
  </si>
  <si>
    <t>Attīstības un projektu nodaļa, Salacgrīvas apvienības pārvalde</t>
  </si>
  <si>
    <t>PII "Auseklītis" būvprojekta izstrāde</t>
  </si>
  <si>
    <t>Limbažu novada infrastruktūras attīstība uzņēmējdarbības atbalstam</t>
  </si>
  <si>
    <t>P,F,C</t>
  </si>
  <si>
    <t>Liepupes pagasts, Salacgrīvas pagasts, Salacgrīva</t>
  </si>
  <si>
    <t>Ceļa posma Liepupē un Liepupes pagastā pārbūve 1650 m garā posmā. 
Mehanizācijas ielas, Svētciemā, Salagrīvas pagastā pārbūve 870 m garā posmā. 
Rīgas ielas Salacgrīvā pārbūve 85m garā posmā.</t>
  </si>
  <si>
    <t xml:space="preserve"> Aktualizēts ar Limbažu novada pašvaldības domes 30.04.2026. sēdes lēmumu Nr.312 (protokols Nr.10, 54.)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</si>
</sst>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_-* #,##0.00\ _€_-;\-* #,##0.00\ _€_-;_-* \-??\ _€_-;_-@_-"/>
  </numFmts>
  <fonts count="26" x14ac:knownFonts="1">
    <font>
      <sz val="11"/>
      <color rgb="FF000000"/>
      <name val="Calibri"/>
      <family val="2"/>
      <charset val="186"/>
    </font>
    <font>
      <sz val="10"/>
      <name val="Arial"/>
      <family val="2"/>
      <charset val="186"/>
    </font>
    <font>
      <sz val="10"/>
      <name val="Times New Roman"/>
      <family val="1"/>
      <charset val="1"/>
    </font>
    <font>
      <sz val="10"/>
      <name val="Times New Roman"/>
      <family val="1"/>
      <charset val="186"/>
    </font>
    <font>
      <sz val="10"/>
      <name val="Calibri"/>
      <family val="2"/>
      <charset val="186"/>
    </font>
    <font>
      <sz val="11"/>
      <name val="Calibri"/>
      <family val="2"/>
      <charset val="186"/>
    </font>
    <font>
      <i/>
      <sz val="11"/>
      <name val="Times New Roman"/>
      <family val="1"/>
      <charset val="186"/>
    </font>
    <font>
      <i/>
      <sz val="10"/>
      <name val="Times New Roman"/>
      <family val="1"/>
      <charset val="186"/>
    </font>
    <font>
      <sz val="16"/>
      <name val="Times New Roman"/>
      <family val="1"/>
      <charset val="186"/>
    </font>
    <font>
      <b/>
      <sz val="16"/>
      <name val="Times New Roman"/>
      <family val="1"/>
      <charset val="1"/>
    </font>
    <font>
      <b/>
      <sz val="16"/>
      <name val="Times New Roman"/>
      <family val="1"/>
      <charset val="186"/>
    </font>
    <font>
      <b/>
      <sz val="10"/>
      <name val="Times New Roman"/>
      <family val="1"/>
      <charset val="186"/>
    </font>
    <font>
      <sz val="8"/>
      <name val="Times New Roman"/>
      <family val="1"/>
      <charset val="186"/>
    </font>
    <font>
      <b/>
      <sz val="10"/>
      <color theme="1"/>
      <name val="Times New Roman"/>
      <family val="1"/>
      <charset val="186"/>
    </font>
    <font>
      <b/>
      <sz val="10"/>
      <color theme="1"/>
      <name val="Times New Roman"/>
      <family val="1"/>
      <charset val="1"/>
    </font>
    <font>
      <sz val="10"/>
      <color theme="1"/>
      <name val="Times New Roman"/>
      <family val="1"/>
      <charset val="186"/>
    </font>
    <font>
      <sz val="10"/>
      <color theme="1"/>
      <name val="Times New Roman"/>
      <family val="1"/>
      <charset val="1"/>
    </font>
    <font>
      <sz val="11"/>
      <color theme="1"/>
      <name val="Times New Roman"/>
      <family val="1"/>
      <charset val="186"/>
    </font>
    <font>
      <sz val="10"/>
      <color rgb="FFFF0000"/>
      <name val="Times New Roman"/>
      <family val="1"/>
      <charset val="1"/>
    </font>
    <font>
      <sz val="11"/>
      <name val="Times New Roman"/>
      <family val="1"/>
      <charset val="1"/>
    </font>
    <font>
      <sz val="11"/>
      <color rgb="FF000000"/>
      <name val="Calibri"/>
      <family val="2"/>
      <charset val="186"/>
    </font>
    <font>
      <sz val="10"/>
      <color rgb="FFFF0000"/>
      <name val="Calibri"/>
      <family val="2"/>
      <charset val="186"/>
    </font>
    <font>
      <strike/>
      <sz val="10"/>
      <color rgb="FFFF0000"/>
      <name val="Times New Roman"/>
      <family val="1"/>
      <charset val="186"/>
    </font>
    <font>
      <sz val="10"/>
      <color theme="1"/>
      <name val="Times New Roman"/>
      <family val="1"/>
    </font>
    <font>
      <sz val="10"/>
      <name val="Times New Roman"/>
      <family val="1"/>
    </font>
    <font>
      <sz val="10"/>
      <color rgb="FF000000"/>
      <name val="Times New Roman"/>
      <family val="1"/>
    </font>
  </fonts>
  <fills count="4">
    <fill>
      <patternFill patternType="none"/>
    </fill>
    <fill>
      <patternFill patternType="gray125"/>
    </fill>
    <fill>
      <patternFill patternType="solid">
        <fgColor theme="0"/>
        <bgColor rgb="FFFFF2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hair">
        <color auto="1"/>
      </bottom>
      <diagonal/>
    </border>
  </borders>
  <cellStyleXfs count="5">
    <xf numFmtId="0" fontId="0" fillId="0" borderId="0"/>
    <xf numFmtId="165" fontId="20" fillId="0" borderId="0" applyBorder="0" applyProtection="0"/>
    <xf numFmtId="164" fontId="20" fillId="0" borderId="0" applyBorder="0" applyProtection="0"/>
    <xf numFmtId="0" fontId="1" fillId="0" borderId="0"/>
    <xf numFmtId="0" fontId="20" fillId="0" borderId="0"/>
  </cellStyleXfs>
  <cellXfs count="9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2" fontId="3" fillId="0" borderId="0" xfId="1" applyNumberFormat="1" applyFont="1" applyBorder="1" applyAlignment="1" applyProtection="1">
      <alignment horizontal="center" vertical="center"/>
    </xf>
    <xf numFmtId="0" fontId="2" fillId="0" borderId="0" xfId="0" applyFont="1" applyAlignment="1">
      <alignment vertical="center"/>
    </xf>
    <xf numFmtId="0" fontId="4" fillId="0" borderId="0" xfId="0" applyFont="1"/>
    <xf numFmtId="0" fontId="5" fillId="0" borderId="0" xfId="0" applyFont="1"/>
    <xf numFmtId="0" fontId="6" fillId="0" borderId="0" xfId="0" applyFont="1"/>
    <xf numFmtId="0" fontId="6" fillId="0" borderId="0" xfId="4" applyFont="1" applyAlignment="1">
      <alignment horizontal="center" vertical="center"/>
    </xf>
    <xf numFmtId="0" fontId="2" fillId="0" borderId="0" xfId="0" applyFont="1" applyAlignment="1">
      <alignment horizontal="right" vertical="center"/>
    </xf>
    <xf numFmtId="0" fontId="7" fillId="0" borderId="0" xfId="0" applyFont="1"/>
    <xf numFmtId="0" fontId="8"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11" fillId="0" borderId="0" xfId="0"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2" fontId="13" fillId="0" borderId="1" xfId="1" applyNumberFormat="1" applyFont="1" applyBorder="1" applyAlignment="1" applyProtection="1">
      <alignment horizontal="center" vertical="center" wrapText="1"/>
    </xf>
    <xf numFmtId="0" fontId="4" fillId="0" borderId="0" xfId="0" applyFont="1" applyAlignment="1">
      <alignment horizontal="center" vertical="center"/>
    </xf>
    <xf numFmtId="1" fontId="15"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0" borderId="1" xfId="0" applyFont="1" applyBorder="1" applyAlignment="1">
      <alignment horizontal="left" vertical="center"/>
    </xf>
    <xf numFmtId="0" fontId="15" fillId="2" borderId="1" xfId="0" applyFont="1" applyFill="1" applyBorder="1" applyAlignment="1">
      <alignment vertical="center" wrapText="1"/>
    </xf>
    <xf numFmtId="14" fontId="1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wrapText="1"/>
    </xf>
    <xf numFmtId="0" fontId="15"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18" fillId="0" borderId="1" xfId="0" applyFont="1" applyBorder="1"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vertical="center"/>
    </xf>
    <xf numFmtId="0" fontId="3" fillId="0" borderId="0" xfId="0" applyFont="1"/>
    <xf numFmtId="0" fontId="21" fillId="0" borderId="0" xfId="0" applyFont="1"/>
    <xf numFmtId="0" fontId="11" fillId="0" borderId="0" xfId="0" applyFont="1" applyAlignment="1">
      <alignment vertical="center"/>
    </xf>
    <xf numFmtId="0" fontId="11" fillId="0" borderId="0" xfId="0" applyFont="1" applyAlignment="1">
      <alignment vertical="center" wrapText="1"/>
    </xf>
    <xf numFmtId="0" fontId="22" fillId="0" borderId="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wrapText="1"/>
    </xf>
    <xf numFmtId="49" fontId="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15" fillId="0" borderId="1" xfId="0" applyFont="1" applyBorder="1" applyAlignment="1">
      <alignment horizont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16" fillId="0" borderId="2" xfId="0" applyFont="1" applyBorder="1" applyAlignment="1">
      <alignment horizontal="center" vertical="center" wrapText="1"/>
    </xf>
    <xf numFmtId="0" fontId="4" fillId="2" borderId="3" xfId="0" applyFont="1" applyFill="1" applyBorder="1"/>
    <xf numFmtId="0" fontId="5" fillId="2" borderId="3" xfId="0" applyFont="1" applyFill="1" applyBorder="1"/>
    <xf numFmtId="0" fontId="19" fillId="0" borderId="1" xfId="0" applyFont="1" applyBorder="1" applyAlignment="1">
      <alignment horizontal="center" vertical="center" wrapText="1"/>
    </xf>
    <xf numFmtId="0" fontId="16" fillId="2" borderId="1" xfId="0" applyFont="1" applyFill="1" applyBorder="1" applyAlignment="1">
      <alignment horizontal="center" vertical="center"/>
    </xf>
    <xf numFmtId="2" fontId="24" fillId="0" borderId="1" xfId="1" applyNumberFormat="1" applyFont="1" applyBorder="1" applyAlignment="1" applyProtection="1">
      <alignment horizontal="center" vertical="center" wrapText="1"/>
    </xf>
    <xf numFmtId="2" fontId="24" fillId="0" borderId="1" xfId="1" applyNumberFormat="1" applyFont="1" applyBorder="1" applyAlignment="1" applyProtection="1">
      <alignment horizontal="center" vertical="center"/>
    </xf>
    <xf numFmtId="2" fontId="23" fillId="0" borderId="1" xfId="1" applyNumberFormat="1" applyFont="1" applyBorder="1" applyAlignment="1" applyProtection="1">
      <alignment horizontal="center" vertical="center"/>
    </xf>
    <xf numFmtId="2" fontId="24" fillId="2" borderId="1" xfId="1" applyNumberFormat="1" applyFont="1" applyFill="1" applyBorder="1" applyAlignment="1" applyProtection="1">
      <alignment horizontal="center" vertical="center" wrapText="1"/>
    </xf>
    <xf numFmtId="2" fontId="23" fillId="3" borderId="1" xfId="1" applyNumberFormat="1" applyFont="1" applyFill="1" applyBorder="1" applyAlignment="1" applyProtection="1">
      <alignment horizontal="center" vertical="center" wrapText="1"/>
    </xf>
    <xf numFmtId="2" fontId="23" fillId="0" borderId="1" xfId="1" applyNumberFormat="1" applyFont="1" applyBorder="1" applyAlignment="1" applyProtection="1">
      <alignment horizontal="center" vertical="center" wrapText="1"/>
    </xf>
    <xf numFmtId="2" fontId="24" fillId="0" borderId="2" xfId="1" applyNumberFormat="1" applyFont="1" applyBorder="1" applyAlignment="1" applyProtection="1">
      <alignment horizontal="center" vertical="center"/>
    </xf>
    <xf numFmtId="2" fontId="25" fillId="0" borderId="1" xfId="1" applyNumberFormat="1" applyFont="1" applyBorder="1" applyAlignment="1" applyProtection="1">
      <alignment horizontal="center" vertical="center"/>
    </xf>
    <xf numFmtId="2" fontId="24" fillId="0" borderId="1" xfId="0" applyNumberFormat="1" applyFont="1" applyBorder="1" applyAlignment="1">
      <alignment horizontal="center" vertical="center"/>
    </xf>
    <xf numFmtId="49"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wrapText="1"/>
    </xf>
  </cellXfs>
  <cellStyles count="5">
    <cellStyle name="Currency 2" xfId="2"/>
    <cellStyle name="Komats" xfId="1" builtinId="3"/>
    <cellStyle name="Parasts" xfId="0" builtinId="0"/>
    <cellStyle name="Parasts 2 2" xfId="3"/>
    <cellStyle name="Parasts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8D08D"/>
      <rgbColor rgb="FF808080"/>
      <rgbColor rgb="FF9999FF"/>
      <rgbColor rgb="FF993366"/>
      <rgbColor rgb="FFFFF2CC"/>
      <rgbColor rgb="FFE2EFD9"/>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5E0B3"/>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4B4B4B"/>
      <rgbColor rgb="FF993300"/>
      <rgbColor rgb="FF993366"/>
      <rgbColor rgb="FF333399"/>
      <rgbColor rgb="FF21212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H72"/>
  <sheetViews>
    <sheetView tabSelected="1" topLeftCell="A52" zoomScale="106" zoomScaleNormal="90" workbookViewId="0">
      <selection activeCell="C2" sqref="C2"/>
    </sheetView>
  </sheetViews>
  <sheetFormatPr defaultColWidth="9.85546875" defaultRowHeight="15" x14ac:dyDescent="0.25"/>
  <cols>
    <col min="1" max="1" width="5.7109375" style="1" customWidth="1"/>
    <col min="2" max="2" width="10.140625" style="2" customWidth="1"/>
    <col min="3" max="3" width="26.28515625" style="2" customWidth="1"/>
    <col min="4" max="4" width="30.5703125" style="49" customWidth="1"/>
    <col min="5" max="5" width="35.85546875" style="3" customWidth="1"/>
    <col min="6" max="6" width="12.7109375" style="4" customWidth="1"/>
    <col min="7" max="7" width="18.7109375" style="5" customWidth="1"/>
    <col min="8" max="8" width="13.140625" style="2" customWidth="1"/>
    <col min="9" max="9" width="21.42578125" style="64" customWidth="1"/>
    <col min="10" max="10" width="12.85546875" style="6" customWidth="1"/>
    <col min="11" max="11" width="24" style="3" customWidth="1"/>
    <col min="12" max="995" width="9.5703125" style="7" customWidth="1"/>
    <col min="996" max="16384" width="9.85546875" style="8"/>
  </cols>
  <sheetData>
    <row r="1" spans="1:12" x14ac:dyDescent="0.25">
      <c r="A1" s="9" t="s">
        <v>220</v>
      </c>
      <c r="B1" s="15"/>
      <c r="C1" s="15"/>
      <c r="E1" s="49"/>
      <c r="F1" s="10"/>
      <c r="K1" s="11"/>
    </row>
    <row r="2" spans="1:12" ht="12.75" customHeight="1" x14ac:dyDescent="0.25">
      <c r="A2" s="12"/>
      <c r="F2" s="10"/>
      <c r="K2" s="11"/>
    </row>
    <row r="3" spans="1:12" ht="20.25" x14ac:dyDescent="0.25">
      <c r="A3" s="13" t="s">
        <v>0</v>
      </c>
      <c r="B3" s="60"/>
      <c r="C3" s="60"/>
      <c r="D3" s="56"/>
      <c r="E3" s="15"/>
      <c r="F3" s="10"/>
      <c r="H3" s="15"/>
      <c r="I3" s="62"/>
      <c r="J3" s="15"/>
      <c r="K3" s="16"/>
    </row>
    <row r="4" spans="1:12" ht="20.25" customHeight="1" x14ac:dyDescent="0.25">
      <c r="A4" s="14" t="s">
        <v>186</v>
      </c>
      <c r="B4" s="61"/>
      <c r="C4" s="61"/>
      <c r="D4" s="57"/>
      <c r="E4" s="15"/>
      <c r="F4" s="10"/>
      <c r="H4" s="15"/>
      <c r="I4" s="63"/>
      <c r="J4" s="15"/>
      <c r="K4" s="15"/>
    </row>
    <row r="5" spans="1:12" x14ac:dyDescent="0.25">
      <c r="A5" s="7"/>
      <c r="B5" s="59"/>
      <c r="C5" s="59"/>
      <c r="D5" s="7"/>
      <c r="E5" s="7"/>
      <c r="F5" s="7"/>
      <c r="G5" s="21"/>
      <c r="H5" s="7"/>
      <c r="I5" s="65"/>
      <c r="J5" s="7"/>
      <c r="K5" s="7"/>
    </row>
    <row r="6" spans="1:12" s="21" customFormat="1" ht="69" customHeight="1" x14ac:dyDescent="0.25">
      <c r="A6" s="17" t="s">
        <v>1</v>
      </c>
      <c r="B6" s="18" t="s">
        <v>2</v>
      </c>
      <c r="C6" s="18" t="s">
        <v>3</v>
      </c>
      <c r="D6" s="17" t="s">
        <v>4</v>
      </c>
      <c r="E6" s="17" t="s">
        <v>5</v>
      </c>
      <c r="F6" s="19" t="s">
        <v>6</v>
      </c>
      <c r="G6" s="20" t="s">
        <v>7</v>
      </c>
      <c r="H6" s="17" t="s">
        <v>8</v>
      </c>
      <c r="I6" s="17" t="s">
        <v>9</v>
      </c>
      <c r="J6" s="17" t="s">
        <v>10</v>
      </c>
      <c r="K6" s="17" t="s">
        <v>11</v>
      </c>
    </row>
    <row r="7" spans="1:12" ht="38.25" x14ac:dyDescent="0.25">
      <c r="A7" s="22" t="s">
        <v>12</v>
      </c>
      <c r="B7" s="23">
        <v>1</v>
      </c>
      <c r="C7" s="23" t="s">
        <v>13</v>
      </c>
      <c r="D7" s="24" t="s">
        <v>14</v>
      </c>
      <c r="E7" s="24" t="s">
        <v>15</v>
      </c>
      <c r="F7" s="66" t="s">
        <v>172</v>
      </c>
      <c r="G7" s="78">
        <v>1800000</v>
      </c>
      <c r="H7" s="40" t="s">
        <v>16</v>
      </c>
      <c r="I7" s="40" t="s">
        <v>17</v>
      </c>
      <c r="J7" s="39" t="s">
        <v>18</v>
      </c>
      <c r="K7" s="40" t="s">
        <v>187</v>
      </c>
    </row>
    <row r="8" spans="1:12" ht="114.75" x14ac:dyDescent="0.25">
      <c r="A8" s="22">
        <f t="shared" ref="A8:A56" si="0">A7+1</f>
        <v>2</v>
      </c>
      <c r="B8" s="27">
        <v>1</v>
      </c>
      <c r="C8" s="27" t="s">
        <v>19</v>
      </c>
      <c r="D8" s="24" t="s">
        <v>20</v>
      </c>
      <c r="E8" s="24" t="s">
        <v>21</v>
      </c>
      <c r="F8" s="66" t="s">
        <v>188</v>
      </c>
      <c r="G8" s="79">
        <v>2099069.2799999998</v>
      </c>
      <c r="H8" s="40" t="s">
        <v>22</v>
      </c>
      <c r="I8" s="40" t="s">
        <v>23</v>
      </c>
      <c r="J8" s="40" t="s">
        <v>24</v>
      </c>
      <c r="K8" s="40" t="s">
        <v>25</v>
      </c>
    </row>
    <row r="9" spans="1:12" ht="38.25" x14ac:dyDescent="0.25">
      <c r="A9" s="22">
        <f>A8+1</f>
        <v>3</v>
      </c>
      <c r="B9" s="27">
        <v>1</v>
      </c>
      <c r="C9" s="27" t="s">
        <v>30</v>
      </c>
      <c r="D9" s="26" t="s">
        <v>31</v>
      </c>
      <c r="E9" s="26" t="s">
        <v>32</v>
      </c>
      <c r="F9" s="66" t="s">
        <v>171</v>
      </c>
      <c r="G9" s="79">
        <v>100000</v>
      </c>
      <c r="H9" s="40" t="s">
        <v>22</v>
      </c>
      <c r="I9" s="39" t="s">
        <v>33</v>
      </c>
      <c r="J9" s="39" t="s">
        <v>34</v>
      </c>
      <c r="K9" s="39"/>
    </row>
    <row r="10" spans="1:12" ht="216.75" x14ac:dyDescent="0.25">
      <c r="A10" s="22">
        <f t="shared" si="0"/>
        <v>4</v>
      </c>
      <c r="B10" s="27">
        <v>1</v>
      </c>
      <c r="C10" s="27" t="s">
        <v>19</v>
      </c>
      <c r="D10" s="24" t="s">
        <v>36</v>
      </c>
      <c r="E10" s="39" t="s">
        <v>202</v>
      </c>
      <c r="F10" s="66" t="s">
        <v>171</v>
      </c>
      <c r="G10" s="78">
        <v>356000</v>
      </c>
      <c r="H10" s="24" t="s">
        <v>22</v>
      </c>
      <c r="I10" s="26" t="s">
        <v>37</v>
      </c>
      <c r="J10" s="26" t="s">
        <v>29</v>
      </c>
      <c r="K10" s="26"/>
    </row>
    <row r="11" spans="1:12" s="7" customFormat="1" ht="76.5" x14ac:dyDescent="0.2">
      <c r="A11" s="22">
        <f t="shared" si="0"/>
        <v>5</v>
      </c>
      <c r="B11" s="27">
        <v>3</v>
      </c>
      <c r="C11" s="27" t="s">
        <v>38</v>
      </c>
      <c r="D11" s="26" t="s">
        <v>39</v>
      </c>
      <c r="E11" s="26" t="s">
        <v>210</v>
      </c>
      <c r="F11" s="66" t="s">
        <v>172</v>
      </c>
      <c r="G11" s="79">
        <v>780086.01</v>
      </c>
      <c r="H11" s="40" t="s">
        <v>22</v>
      </c>
      <c r="I11" s="39" t="s">
        <v>23</v>
      </c>
      <c r="J11" s="39" t="s">
        <v>40</v>
      </c>
      <c r="K11" s="39" t="s">
        <v>189</v>
      </c>
    </row>
    <row r="12" spans="1:12" ht="51" x14ac:dyDescent="0.25">
      <c r="A12" s="22">
        <f t="shared" si="0"/>
        <v>6</v>
      </c>
      <c r="B12" s="27">
        <v>3</v>
      </c>
      <c r="C12" s="27" t="s">
        <v>43</v>
      </c>
      <c r="D12" s="24" t="s">
        <v>44</v>
      </c>
      <c r="E12" s="26" t="s">
        <v>203</v>
      </c>
      <c r="F12" s="66" t="s">
        <v>171</v>
      </c>
      <c r="G12" s="80">
        <v>509000</v>
      </c>
      <c r="H12" s="26" t="s">
        <v>16</v>
      </c>
      <c r="I12" s="26" t="s">
        <v>26</v>
      </c>
      <c r="J12" s="26" t="s">
        <v>27</v>
      </c>
      <c r="K12" s="26" t="s">
        <v>45</v>
      </c>
    </row>
    <row r="13" spans="1:12" ht="89.25" x14ac:dyDescent="0.25">
      <c r="A13" s="22">
        <f t="shared" si="0"/>
        <v>7</v>
      </c>
      <c r="B13" s="23">
        <v>3</v>
      </c>
      <c r="C13" s="27" t="s">
        <v>41</v>
      </c>
      <c r="D13" s="24" t="s">
        <v>47</v>
      </c>
      <c r="E13" s="24" t="s">
        <v>48</v>
      </c>
      <c r="F13" s="66" t="s">
        <v>172</v>
      </c>
      <c r="G13" s="80">
        <v>906280</v>
      </c>
      <c r="H13" s="24" t="s">
        <v>22</v>
      </c>
      <c r="I13" s="24" t="s">
        <v>49</v>
      </c>
      <c r="J13" s="26" t="s">
        <v>29</v>
      </c>
      <c r="K13" s="24" t="s">
        <v>50</v>
      </c>
      <c r="L13" s="55"/>
    </row>
    <row r="14" spans="1:12" ht="38.25" x14ac:dyDescent="0.25">
      <c r="A14" s="22">
        <f t="shared" si="0"/>
        <v>8</v>
      </c>
      <c r="B14" s="27">
        <v>3</v>
      </c>
      <c r="C14" s="27" t="s">
        <v>51</v>
      </c>
      <c r="D14" s="24" t="s">
        <v>52</v>
      </c>
      <c r="E14" s="26" t="s">
        <v>53</v>
      </c>
      <c r="F14" s="40" t="s">
        <v>190</v>
      </c>
      <c r="G14" s="80">
        <v>25000</v>
      </c>
      <c r="H14" s="24" t="s">
        <v>22</v>
      </c>
      <c r="I14" s="26" t="s">
        <v>23</v>
      </c>
      <c r="J14" s="26" t="s">
        <v>54</v>
      </c>
      <c r="K14" s="26"/>
    </row>
    <row r="15" spans="1:12" ht="63.75" x14ac:dyDescent="0.25">
      <c r="A15" s="22">
        <f t="shared" si="0"/>
        <v>9</v>
      </c>
      <c r="B15" s="27">
        <v>3</v>
      </c>
      <c r="C15" s="27" t="s">
        <v>55</v>
      </c>
      <c r="D15" s="26" t="s">
        <v>56</v>
      </c>
      <c r="E15" s="40" t="s">
        <v>199</v>
      </c>
      <c r="F15" s="66" t="s">
        <v>190</v>
      </c>
      <c r="G15" s="79">
        <v>528060</v>
      </c>
      <c r="H15" s="40" t="s">
        <v>22</v>
      </c>
      <c r="I15" s="39" t="s">
        <v>204</v>
      </c>
      <c r="J15" s="26" t="s">
        <v>57</v>
      </c>
      <c r="K15" s="26" t="s">
        <v>200</v>
      </c>
    </row>
    <row r="16" spans="1:12" ht="51" x14ac:dyDescent="0.25">
      <c r="A16" s="22">
        <f t="shared" si="0"/>
        <v>10</v>
      </c>
      <c r="B16" s="27">
        <v>3</v>
      </c>
      <c r="C16" s="27" t="s">
        <v>43</v>
      </c>
      <c r="D16" s="26" t="s">
        <v>58</v>
      </c>
      <c r="E16" s="26" t="s">
        <v>59</v>
      </c>
      <c r="F16" s="40" t="s">
        <v>171</v>
      </c>
      <c r="G16" s="80">
        <v>120000</v>
      </c>
      <c r="H16" s="26" t="s">
        <v>16</v>
      </c>
      <c r="I16" s="26" t="s">
        <v>60</v>
      </c>
      <c r="J16" s="26" t="s">
        <v>18</v>
      </c>
      <c r="K16" s="26"/>
    </row>
    <row r="17" spans="1:11" ht="51" x14ac:dyDescent="0.25">
      <c r="A17" s="22">
        <f t="shared" si="0"/>
        <v>11</v>
      </c>
      <c r="B17" s="27">
        <v>3</v>
      </c>
      <c r="C17" s="27" t="s">
        <v>43</v>
      </c>
      <c r="D17" s="26" t="s">
        <v>61</v>
      </c>
      <c r="E17" s="26" t="s">
        <v>62</v>
      </c>
      <c r="F17" s="66" t="s">
        <v>171</v>
      </c>
      <c r="G17" s="80">
        <v>100000</v>
      </c>
      <c r="H17" s="26" t="s">
        <v>16</v>
      </c>
      <c r="I17" s="26" t="s">
        <v>60</v>
      </c>
      <c r="J17" s="26" t="s">
        <v>18</v>
      </c>
      <c r="K17" s="26"/>
    </row>
    <row r="18" spans="1:11" ht="38.25" x14ac:dyDescent="0.25">
      <c r="A18" s="22">
        <f t="shared" si="0"/>
        <v>12</v>
      </c>
      <c r="B18" s="27">
        <v>3</v>
      </c>
      <c r="C18" s="27" t="s">
        <v>51</v>
      </c>
      <c r="D18" s="26" t="s">
        <v>63</v>
      </c>
      <c r="E18" s="26" t="s">
        <v>64</v>
      </c>
      <c r="F18" s="66" t="s">
        <v>188</v>
      </c>
      <c r="G18" s="80">
        <v>550000</v>
      </c>
      <c r="H18" s="26" t="s">
        <v>16</v>
      </c>
      <c r="I18" s="26" t="s">
        <v>65</v>
      </c>
      <c r="J18" s="26" t="s">
        <v>18</v>
      </c>
      <c r="K18" s="26"/>
    </row>
    <row r="19" spans="1:11" ht="38.25" x14ac:dyDescent="0.25">
      <c r="A19" s="22">
        <f t="shared" si="0"/>
        <v>13</v>
      </c>
      <c r="B19" s="27">
        <v>3</v>
      </c>
      <c r="C19" s="27" t="s">
        <v>51</v>
      </c>
      <c r="D19" s="39" t="s">
        <v>215</v>
      </c>
      <c r="E19" s="24" t="s">
        <v>66</v>
      </c>
      <c r="F19" s="66" t="s">
        <v>190</v>
      </c>
      <c r="G19" s="81">
        <v>100000</v>
      </c>
      <c r="H19" s="26" t="s">
        <v>16</v>
      </c>
      <c r="I19" s="26" t="s">
        <v>65</v>
      </c>
      <c r="J19" s="26" t="s">
        <v>24</v>
      </c>
      <c r="K19" s="26"/>
    </row>
    <row r="20" spans="1:11" ht="38.25" x14ac:dyDescent="0.25">
      <c r="A20" s="22">
        <f t="shared" si="0"/>
        <v>14</v>
      </c>
      <c r="B20" s="27">
        <v>3</v>
      </c>
      <c r="C20" s="27" t="s">
        <v>67</v>
      </c>
      <c r="D20" s="26" t="s">
        <v>68</v>
      </c>
      <c r="E20" s="26" t="s">
        <v>69</v>
      </c>
      <c r="F20" s="87" t="s">
        <v>188</v>
      </c>
      <c r="G20" s="79">
        <v>3000000</v>
      </c>
      <c r="H20" s="26" t="s">
        <v>70</v>
      </c>
      <c r="I20" s="26" t="s">
        <v>71</v>
      </c>
      <c r="J20" s="26" t="s">
        <v>18</v>
      </c>
      <c r="K20" s="29"/>
    </row>
    <row r="21" spans="1:11" ht="57.75" customHeight="1" x14ac:dyDescent="0.25">
      <c r="A21" s="22">
        <f t="shared" si="0"/>
        <v>15</v>
      </c>
      <c r="B21" s="27">
        <v>2</v>
      </c>
      <c r="C21" s="27" t="s">
        <v>72</v>
      </c>
      <c r="D21" s="26" t="s">
        <v>73</v>
      </c>
      <c r="E21" s="26" t="s">
        <v>74</v>
      </c>
      <c r="F21" s="88" t="s">
        <v>171</v>
      </c>
      <c r="G21" s="79">
        <v>60000</v>
      </c>
      <c r="H21" s="26" t="s">
        <v>70</v>
      </c>
      <c r="I21" s="26" t="s">
        <v>71</v>
      </c>
      <c r="J21" s="24" t="s">
        <v>75</v>
      </c>
      <c r="K21" s="26"/>
    </row>
    <row r="22" spans="1:11" ht="46.5" customHeight="1" x14ac:dyDescent="0.25">
      <c r="A22" s="22">
        <f t="shared" si="0"/>
        <v>16</v>
      </c>
      <c r="B22" s="27">
        <v>3</v>
      </c>
      <c r="C22" s="27" t="s">
        <v>76</v>
      </c>
      <c r="D22" s="26" t="s">
        <v>77</v>
      </c>
      <c r="E22" s="26" t="s">
        <v>78</v>
      </c>
      <c r="F22" s="88">
        <v>2027</v>
      </c>
      <c r="G22" s="79">
        <v>4000000</v>
      </c>
      <c r="H22" s="26" t="s">
        <v>46</v>
      </c>
      <c r="I22" s="26" t="s">
        <v>71</v>
      </c>
      <c r="J22" s="26" t="s">
        <v>18</v>
      </c>
      <c r="K22" s="39" t="s">
        <v>196</v>
      </c>
    </row>
    <row r="23" spans="1:11" ht="165.75" x14ac:dyDescent="0.25">
      <c r="A23" s="22">
        <f t="shared" si="0"/>
        <v>17</v>
      </c>
      <c r="B23" s="23">
        <v>3</v>
      </c>
      <c r="C23" s="23" t="s">
        <v>51</v>
      </c>
      <c r="D23" s="24" t="s">
        <v>79</v>
      </c>
      <c r="E23" s="24" t="s">
        <v>80</v>
      </c>
      <c r="F23" s="40">
        <v>2026</v>
      </c>
      <c r="G23" s="80">
        <v>450000</v>
      </c>
      <c r="H23" s="24" t="s">
        <v>22</v>
      </c>
      <c r="I23" s="30" t="s">
        <v>23</v>
      </c>
      <c r="J23" s="26" t="s">
        <v>18</v>
      </c>
      <c r="K23" s="24" t="s">
        <v>205</v>
      </c>
    </row>
    <row r="24" spans="1:11" ht="63.75" x14ac:dyDescent="0.25">
      <c r="A24" s="22">
        <f t="shared" si="0"/>
        <v>18</v>
      </c>
      <c r="B24" s="27">
        <v>3</v>
      </c>
      <c r="C24" s="27" t="s">
        <v>51</v>
      </c>
      <c r="D24" s="26" t="s">
        <v>81</v>
      </c>
      <c r="E24" s="26" t="s">
        <v>82</v>
      </c>
      <c r="F24" s="24">
        <v>2026</v>
      </c>
      <c r="G24" s="80">
        <v>219834.29</v>
      </c>
      <c r="H24" s="24" t="s">
        <v>22</v>
      </c>
      <c r="I24" s="26" t="s">
        <v>23</v>
      </c>
      <c r="J24" s="26" t="s">
        <v>29</v>
      </c>
      <c r="K24" s="26" t="s">
        <v>83</v>
      </c>
    </row>
    <row r="25" spans="1:11" ht="76.5" x14ac:dyDescent="0.25">
      <c r="A25" s="22">
        <f t="shared" si="0"/>
        <v>19</v>
      </c>
      <c r="B25" s="27">
        <v>3</v>
      </c>
      <c r="C25" s="27" t="s">
        <v>51</v>
      </c>
      <c r="D25" s="26" t="s">
        <v>84</v>
      </c>
      <c r="E25" s="26" t="s">
        <v>85</v>
      </c>
      <c r="F25" s="24">
        <v>2026</v>
      </c>
      <c r="G25" s="82">
        <v>45913.9</v>
      </c>
      <c r="H25" s="24" t="s">
        <v>22</v>
      </c>
      <c r="I25" s="26" t="s">
        <v>86</v>
      </c>
      <c r="J25" s="26" t="s">
        <v>87</v>
      </c>
      <c r="K25" s="26" t="s">
        <v>88</v>
      </c>
    </row>
    <row r="26" spans="1:11" ht="76.5" x14ac:dyDescent="0.25">
      <c r="A26" s="22">
        <f t="shared" si="0"/>
        <v>20</v>
      </c>
      <c r="B26" s="27">
        <v>3</v>
      </c>
      <c r="C26" s="27" t="s">
        <v>51</v>
      </c>
      <c r="D26" s="26" t="s">
        <v>89</v>
      </c>
      <c r="E26" s="26" t="s">
        <v>90</v>
      </c>
      <c r="F26" s="24" t="s">
        <v>172</v>
      </c>
      <c r="G26" s="80">
        <v>50000</v>
      </c>
      <c r="H26" s="24" t="s">
        <v>22</v>
      </c>
      <c r="I26" s="26" t="s">
        <v>28</v>
      </c>
      <c r="J26" s="26" t="s">
        <v>91</v>
      </c>
      <c r="K26" s="26" t="s">
        <v>88</v>
      </c>
    </row>
    <row r="27" spans="1:11" s="7" customFormat="1" ht="103.5" customHeight="1" x14ac:dyDescent="0.2">
      <c r="A27" s="22">
        <f t="shared" si="0"/>
        <v>21</v>
      </c>
      <c r="B27" s="23">
        <v>3</v>
      </c>
      <c r="C27" s="23" t="s">
        <v>92</v>
      </c>
      <c r="D27" s="24" t="s">
        <v>93</v>
      </c>
      <c r="E27" s="24" t="s">
        <v>94</v>
      </c>
      <c r="F27" s="25" t="s">
        <v>190</v>
      </c>
      <c r="G27" s="80">
        <v>314727</v>
      </c>
      <c r="H27" s="24" t="s">
        <v>22</v>
      </c>
      <c r="I27" s="24" t="s">
        <v>23</v>
      </c>
      <c r="J27" s="24" t="s">
        <v>54</v>
      </c>
      <c r="K27" s="24" t="s">
        <v>95</v>
      </c>
    </row>
    <row r="28" spans="1:11" s="7" customFormat="1" ht="258.75" customHeight="1" x14ac:dyDescent="0.2">
      <c r="A28" s="22">
        <f t="shared" si="0"/>
        <v>22</v>
      </c>
      <c r="B28" s="27">
        <v>1</v>
      </c>
      <c r="C28" s="27" t="s">
        <v>96</v>
      </c>
      <c r="D28" s="26" t="s">
        <v>97</v>
      </c>
      <c r="E28" s="26" t="s">
        <v>206</v>
      </c>
      <c r="F28" s="24">
        <v>2026</v>
      </c>
      <c r="G28" s="82">
        <v>34200</v>
      </c>
      <c r="H28" s="26" t="s">
        <v>22</v>
      </c>
      <c r="I28" s="26" t="s">
        <v>98</v>
      </c>
      <c r="J28" s="26" t="s">
        <v>99</v>
      </c>
      <c r="K28" s="58"/>
    </row>
    <row r="29" spans="1:11" ht="140.25" x14ac:dyDescent="0.25">
      <c r="A29" s="22">
        <f t="shared" si="0"/>
        <v>23</v>
      </c>
      <c r="B29" s="27">
        <v>1</v>
      </c>
      <c r="C29" s="27" t="s">
        <v>30</v>
      </c>
      <c r="D29" s="26" t="s">
        <v>100</v>
      </c>
      <c r="E29" s="26" t="s">
        <v>101</v>
      </c>
      <c r="F29" s="24">
        <v>2026</v>
      </c>
      <c r="G29" s="80">
        <v>340863.53</v>
      </c>
      <c r="H29" s="24" t="s">
        <v>22</v>
      </c>
      <c r="I29" s="26" t="s">
        <v>23</v>
      </c>
      <c r="J29" s="26" t="s">
        <v>102</v>
      </c>
      <c r="K29" s="26" t="s">
        <v>103</v>
      </c>
    </row>
    <row r="30" spans="1:11" ht="51" x14ac:dyDescent="0.25">
      <c r="A30" s="22">
        <f t="shared" si="0"/>
        <v>24</v>
      </c>
      <c r="B30" s="27">
        <v>1</v>
      </c>
      <c r="C30" s="27" t="s">
        <v>35</v>
      </c>
      <c r="D30" s="26" t="s">
        <v>104</v>
      </c>
      <c r="E30" s="26" t="s">
        <v>105</v>
      </c>
      <c r="F30" s="24">
        <v>2026</v>
      </c>
      <c r="G30" s="80">
        <v>132737.34</v>
      </c>
      <c r="H30" s="26" t="s">
        <v>106</v>
      </c>
      <c r="I30" s="26" t="s">
        <v>23</v>
      </c>
      <c r="J30" s="26" t="s">
        <v>54</v>
      </c>
      <c r="K30" s="26" t="s">
        <v>107</v>
      </c>
    </row>
    <row r="31" spans="1:11" ht="140.25" x14ac:dyDescent="0.25">
      <c r="A31" s="22">
        <f t="shared" si="0"/>
        <v>25</v>
      </c>
      <c r="B31" s="27" t="s">
        <v>42</v>
      </c>
      <c r="C31" s="27" t="s">
        <v>108</v>
      </c>
      <c r="D31" s="26" t="s">
        <v>109</v>
      </c>
      <c r="E31" s="26" t="s">
        <v>110</v>
      </c>
      <c r="F31" s="25" t="s">
        <v>188</v>
      </c>
      <c r="G31" s="83">
        <v>640000</v>
      </c>
      <c r="H31" s="24" t="s">
        <v>22</v>
      </c>
      <c r="I31" s="26" t="s">
        <v>86</v>
      </c>
      <c r="J31" s="26" t="s">
        <v>111</v>
      </c>
      <c r="K31" s="26" t="s">
        <v>112</v>
      </c>
    </row>
    <row r="32" spans="1:11" ht="140.25" x14ac:dyDescent="0.25">
      <c r="A32" s="22">
        <f t="shared" si="0"/>
        <v>26</v>
      </c>
      <c r="B32" s="27" t="s">
        <v>42</v>
      </c>
      <c r="C32" s="27" t="s">
        <v>108</v>
      </c>
      <c r="D32" s="26" t="s">
        <v>113</v>
      </c>
      <c r="E32" s="26" t="s">
        <v>114</v>
      </c>
      <c r="F32" s="25" t="s">
        <v>188</v>
      </c>
      <c r="G32" s="83">
        <v>141000</v>
      </c>
      <c r="H32" s="24" t="s">
        <v>22</v>
      </c>
      <c r="I32" s="26" t="s">
        <v>28</v>
      </c>
      <c r="J32" s="26" t="s">
        <v>115</v>
      </c>
      <c r="K32" s="26" t="s">
        <v>116</v>
      </c>
    </row>
    <row r="33" spans="1:995" ht="140.25" x14ac:dyDescent="0.25">
      <c r="A33" s="22">
        <f t="shared" si="0"/>
        <v>27</v>
      </c>
      <c r="B33" s="27" t="s">
        <v>42</v>
      </c>
      <c r="C33" s="27" t="s">
        <v>108</v>
      </c>
      <c r="D33" s="26" t="s">
        <v>117</v>
      </c>
      <c r="E33" s="26" t="s">
        <v>207</v>
      </c>
      <c r="F33" s="25" t="s">
        <v>172</v>
      </c>
      <c r="G33" s="83">
        <v>1500000</v>
      </c>
      <c r="H33" s="26" t="s">
        <v>16</v>
      </c>
      <c r="I33" s="26" t="s">
        <v>23</v>
      </c>
      <c r="J33" s="26" t="s">
        <v>18</v>
      </c>
      <c r="K33" s="26" t="s">
        <v>192</v>
      </c>
    </row>
    <row r="34" spans="1:995" ht="38.25" x14ac:dyDescent="0.25">
      <c r="A34" s="22">
        <f t="shared" si="0"/>
        <v>28</v>
      </c>
      <c r="B34" s="27">
        <v>3</v>
      </c>
      <c r="C34" s="27" t="s">
        <v>67</v>
      </c>
      <c r="D34" s="26" t="s">
        <v>118</v>
      </c>
      <c r="E34" s="26" t="s">
        <v>119</v>
      </c>
      <c r="F34" s="67" t="s">
        <v>172</v>
      </c>
      <c r="G34" s="80">
        <v>135000</v>
      </c>
      <c r="H34" s="26" t="s">
        <v>16</v>
      </c>
      <c r="I34" s="26" t="s">
        <v>28</v>
      </c>
      <c r="J34" s="26" t="s">
        <v>29</v>
      </c>
      <c r="K34" s="26"/>
    </row>
    <row r="35" spans="1:995" ht="76.5" x14ac:dyDescent="0.25">
      <c r="A35" s="22">
        <f t="shared" si="0"/>
        <v>29</v>
      </c>
      <c r="B35" s="26">
        <v>1</v>
      </c>
      <c r="C35" s="31" t="s">
        <v>120</v>
      </c>
      <c r="D35" s="26" t="s">
        <v>121</v>
      </c>
      <c r="E35" s="26" t="s">
        <v>122</v>
      </c>
      <c r="F35" s="67" t="s">
        <v>190</v>
      </c>
      <c r="G35" s="80">
        <v>681335.25</v>
      </c>
      <c r="H35" s="26" t="s">
        <v>22</v>
      </c>
      <c r="I35" s="26" t="s">
        <v>123</v>
      </c>
      <c r="J35" s="26" t="s">
        <v>54</v>
      </c>
      <c r="K35" s="26" t="s">
        <v>124</v>
      </c>
    </row>
    <row r="36" spans="1:995" ht="51" x14ac:dyDescent="0.25">
      <c r="A36" s="22">
        <f t="shared" si="0"/>
        <v>30</v>
      </c>
      <c r="B36" s="27">
        <v>3</v>
      </c>
      <c r="C36" s="27" t="s">
        <v>96</v>
      </c>
      <c r="D36" s="26" t="s">
        <v>125</v>
      </c>
      <c r="E36" s="27" t="s">
        <v>126</v>
      </c>
      <c r="F36" s="67" t="s">
        <v>190</v>
      </c>
      <c r="G36" s="80">
        <v>40000</v>
      </c>
      <c r="H36" s="24" t="s">
        <v>127</v>
      </c>
      <c r="I36" s="26" t="s">
        <v>98</v>
      </c>
      <c r="J36" s="27" t="s">
        <v>18</v>
      </c>
      <c r="K36" s="27"/>
    </row>
    <row r="37" spans="1:995" ht="165.75" x14ac:dyDescent="0.25">
      <c r="A37" s="22">
        <f t="shared" si="0"/>
        <v>31</v>
      </c>
      <c r="B37" s="27">
        <v>1</v>
      </c>
      <c r="C37" s="27" t="s">
        <v>128</v>
      </c>
      <c r="D37" s="26" t="s">
        <v>129</v>
      </c>
      <c r="E37" s="27" t="s">
        <v>130</v>
      </c>
      <c r="F37" s="28" t="s">
        <v>172</v>
      </c>
      <c r="G37" s="80">
        <v>223006</v>
      </c>
      <c r="H37" s="27" t="s">
        <v>46</v>
      </c>
      <c r="I37" s="27" t="s">
        <v>23</v>
      </c>
      <c r="J37" s="27" t="s">
        <v>54</v>
      </c>
      <c r="K37" s="32" t="s">
        <v>131</v>
      </c>
    </row>
    <row r="38" spans="1:995" ht="63.75" x14ac:dyDescent="0.25">
      <c r="A38" s="22">
        <f t="shared" si="0"/>
        <v>32</v>
      </c>
      <c r="B38" s="27">
        <v>3</v>
      </c>
      <c r="C38" s="27" t="s">
        <v>92</v>
      </c>
      <c r="D38" s="26" t="s">
        <v>132</v>
      </c>
      <c r="E38" s="27" t="s">
        <v>133</v>
      </c>
      <c r="F38" s="23">
        <v>2026</v>
      </c>
      <c r="G38" s="80">
        <v>60000</v>
      </c>
      <c r="H38" s="27" t="s">
        <v>22</v>
      </c>
      <c r="I38" s="27" t="s">
        <v>23</v>
      </c>
      <c r="J38" s="27" t="s">
        <v>54</v>
      </c>
      <c r="K38" s="27" t="s">
        <v>134</v>
      </c>
    </row>
    <row r="39" spans="1:995" ht="102" x14ac:dyDescent="0.25">
      <c r="A39" s="22">
        <f t="shared" si="0"/>
        <v>33</v>
      </c>
      <c r="B39" s="27">
        <v>5</v>
      </c>
      <c r="C39" s="27" t="s">
        <v>51</v>
      </c>
      <c r="D39" s="26" t="s">
        <v>135</v>
      </c>
      <c r="E39" s="27" t="s">
        <v>136</v>
      </c>
      <c r="F39" s="67" t="s">
        <v>190</v>
      </c>
      <c r="G39" s="80">
        <v>500000</v>
      </c>
      <c r="H39" s="27" t="s">
        <v>22</v>
      </c>
      <c r="I39" s="27" t="s">
        <v>23</v>
      </c>
      <c r="J39" s="27" t="s">
        <v>54</v>
      </c>
      <c r="K39" s="27" t="s">
        <v>137</v>
      </c>
    </row>
    <row r="40" spans="1:995" ht="127.5" x14ac:dyDescent="0.25">
      <c r="A40" s="22">
        <f t="shared" si="0"/>
        <v>34</v>
      </c>
      <c r="B40" s="26">
        <v>3</v>
      </c>
      <c r="C40" s="26" t="s">
        <v>51</v>
      </c>
      <c r="D40" s="26" t="s">
        <v>138</v>
      </c>
      <c r="E40" s="26" t="s">
        <v>139</v>
      </c>
      <c r="F40" s="67">
        <v>2026</v>
      </c>
      <c r="G40" s="83">
        <v>30000</v>
      </c>
      <c r="H40" s="26" t="s">
        <v>22</v>
      </c>
      <c r="I40" s="26" t="s">
        <v>98</v>
      </c>
      <c r="J40" s="26" t="s">
        <v>27</v>
      </c>
      <c r="K40" s="35" t="s">
        <v>140</v>
      </c>
    </row>
    <row r="41" spans="1:995" ht="45" x14ac:dyDescent="0.25">
      <c r="A41" s="22">
        <f t="shared" si="0"/>
        <v>35</v>
      </c>
      <c r="B41" s="36">
        <v>3</v>
      </c>
      <c r="C41" s="26" t="s">
        <v>51</v>
      </c>
      <c r="D41" s="26" t="s">
        <v>141</v>
      </c>
      <c r="E41" s="69" t="s">
        <v>142</v>
      </c>
      <c r="F41" s="67" t="s">
        <v>172</v>
      </c>
      <c r="G41" s="83">
        <v>40000</v>
      </c>
      <c r="H41" s="26" t="s">
        <v>22</v>
      </c>
      <c r="I41" s="37" t="s">
        <v>143</v>
      </c>
      <c r="J41" s="37" t="s">
        <v>144</v>
      </c>
      <c r="K41" s="35" t="s">
        <v>140</v>
      </c>
    </row>
    <row r="42" spans="1:995" ht="63.75" x14ac:dyDescent="0.25">
      <c r="A42" s="22">
        <f t="shared" si="0"/>
        <v>36</v>
      </c>
      <c r="B42" s="26">
        <v>1</v>
      </c>
      <c r="C42" s="26" t="s">
        <v>96</v>
      </c>
      <c r="D42" s="26" t="s">
        <v>145</v>
      </c>
      <c r="E42" s="26" t="s">
        <v>146</v>
      </c>
      <c r="F42" s="67">
        <v>2026</v>
      </c>
      <c r="G42" s="83">
        <v>50000</v>
      </c>
      <c r="H42" s="26" t="s">
        <v>22</v>
      </c>
      <c r="I42" s="38" t="s">
        <v>147</v>
      </c>
      <c r="J42" s="38" t="s">
        <v>148</v>
      </c>
      <c r="K42" s="34" t="s">
        <v>149</v>
      </c>
    </row>
    <row r="43" spans="1:995" ht="63.75" x14ac:dyDescent="0.25">
      <c r="A43" s="22">
        <f t="shared" si="0"/>
        <v>37</v>
      </c>
      <c r="B43" s="39">
        <v>3</v>
      </c>
      <c r="C43" s="39" t="s">
        <v>96</v>
      </c>
      <c r="D43" s="39" t="s">
        <v>150</v>
      </c>
      <c r="E43" s="32" t="s">
        <v>151</v>
      </c>
      <c r="F43" s="68" t="s">
        <v>172</v>
      </c>
      <c r="G43" s="79">
        <v>52500</v>
      </c>
      <c r="H43" s="42" t="s">
        <v>152</v>
      </c>
      <c r="I43" s="32" t="s">
        <v>98</v>
      </c>
      <c r="J43" s="32" t="s">
        <v>18</v>
      </c>
      <c r="K43" s="43"/>
    </row>
    <row r="44" spans="1:995" ht="63.75" x14ac:dyDescent="0.25">
      <c r="A44" s="22">
        <f t="shared" si="0"/>
        <v>38</v>
      </c>
      <c r="B44" s="39">
        <v>3</v>
      </c>
      <c r="C44" s="26" t="s">
        <v>51</v>
      </c>
      <c r="D44" s="39" t="s">
        <v>153</v>
      </c>
      <c r="E44" s="32" t="s">
        <v>191</v>
      </c>
      <c r="F44" s="68" t="s">
        <v>172</v>
      </c>
      <c r="G44" s="79">
        <v>300000</v>
      </c>
      <c r="H44" s="42" t="s">
        <v>152</v>
      </c>
      <c r="I44" s="32" t="s">
        <v>23</v>
      </c>
      <c r="J44" s="32" t="s">
        <v>18</v>
      </c>
      <c r="K44" s="44" t="s">
        <v>154</v>
      </c>
    </row>
    <row r="45" spans="1:995" ht="76.5" x14ac:dyDescent="0.25">
      <c r="A45" s="22">
        <f t="shared" si="0"/>
        <v>39</v>
      </c>
      <c r="B45" s="39">
        <v>3</v>
      </c>
      <c r="C45" s="39" t="s">
        <v>156</v>
      </c>
      <c r="D45" s="39" t="s">
        <v>157</v>
      </c>
      <c r="E45" s="39" t="s">
        <v>158</v>
      </c>
      <c r="F45" s="33" t="s">
        <v>172</v>
      </c>
      <c r="G45" s="79">
        <v>639606</v>
      </c>
      <c r="H45" s="47" t="s">
        <v>159</v>
      </c>
      <c r="I45" s="39" t="s">
        <v>23</v>
      </c>
      <c r="J45" s="39" t="s">
        <v>18</v>
      </c>
      <c r="K45" s="41" t="s">
        <v>160</v>
      </c>
    </row>
    <row r="46" spans="1:995" ht="63.75" x14ac:dyDescent="0.25">
      <c r="A46" s="22">
        <f t="shared" si="0"/>
        <v>40</v>
      </c>
      <c r="B46" s="39">
        <v>3</v>
      </c>
      <c r="C46" s="39" t="s">
        <v>51</v>
      </c>
      <c r="D46" s="39" t="s">
        <v>161</v>
      </c>
      <c r="E46" s="39" t="s">
        <v>162</v>
      </c>
      <c r="F46" s="33" t="s">
        <v>172</v>
      </c>
      <c r="G46" s="79">
        <v>1712353</v>
      </c>
      <c r="H46" s="47" t="s">
        <v>159</v>
      </c>
      <c r="I46" s="39" t="s">
        <v>23</v>
      </c>
      <c r="J46" s="39" t="s">
        <v>163</v>
      </c>
      <c r="K46" s="44" t="s">
        <v>164</v>
      </c>
    </row>
    <row r="47" spans="1:995" ht="140.25" x14ac:dyDescent="0.25">
      <c r="A47" s="22">
        <f t="shared" si="0"/>
        <v>41</v>
      </c>
      <c r="B47" s="47">
        <v>1</v>
      </c>
      <c r="C47" s="39" t="s">
        <v>35</v>
      </c>
      <c r="D47" s="39" t="s">
        <v>165</v>
      </c>
      <c r="E47" s="41" t="s">
        <v>208</v>
      </c>
      <c r="F47" s="33">
        <v>2026</v>
      </c>
      <c r="G47" s="79">
        <v>63334.95</v>
      </c>
      <c r="H47" s="40" t="s">
        <v>127</v>
      </c>
      <c r="I47" s="39" t="s">
        <v>23</v>
      </c>
      <c r="J47" s="39" t="s">
        <v>166</v>
      </c>
      <c r="K47" s="44" t="s">
        <v>167</v>
      </c>
    </row>
    <row r="48" spans="1:995" s="75" customFormat="1" ht="204" x14ac:dyDescent="0.25">
      <c r="A48" s="22">
        <f t="shared" si="0"/>
        <v>42</v>
      </c>
      <c r="B48" s="42"/>
      <c r="C48" s="76" t="s">
        <v>76</v>
      </c>
      <c r="D48" s="39" t="s">
        <v>168</v>
      </c>
      <c r="E48" s="44" t="s">
        <v>209</v>
      </c>
      <c r="F48" s="77">
        <v>2026</v>
      </c>
      <c r="G48" s="79">
        <v>320709</v>
      </c>
      <c r="H48" s="45" t="s">
        <v>169</v>
      </c>
      <c r="I48" s="32" t="s">
        <v>23</v>
      </c>
      <c r="J48" s="32" t="s">
        <v>18</v>
      </c>
      <c r="K48" s="44" t="s">
        <v>170</v>
      </c>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c r="IV48" s="74"/>
      <c r="IW48" s="74"/>
      <c r="IX48" s="74"/>
      <c r="IY48" s="74"/>
      <c r="IZ48" s="74"/>
      <c r="JA48" s="74"/>
      <c r="JB48" s="74"/>
      <c r="JC48" s="74"/>
      <c r="JD48" s="74"/>
      <c r="JE48" s="74"/>
      <c r="JF48" s="74"/>
      <c r="JG48" s="74"/>
      <c r="JH48" s="74"/>
      <c r="JI48" s="74"/>
      <c r="JJ48" s="74"/>
      <c r="JK48" s="74"/>
      <c r="JL48" s="74"/>
      <c r="JM48" s="74"/>
      <c r="JN48" s="74"/>
      <c r="JO48" s="74"/>
      <c r="JP48" s="74"/>
      <c r="JQ48" s="74"/>
      <c r="JR48" s="74"/>
      <c r="JS48" s="74"/>
      <c r="JT48" s="74"/>
      <c r="JU48" s="74"/>
      <c r="JV48" s="74"/>
      <c r="JW48" s="74"/>
      <c r="JX48" s="74"/>
      <c r="JY48" s="74"/>
      <c r="JZ48" s="74"/>
      <c r="KA48" s="74"/>
      <c r="KB48" s="74"/>
      <c r="KC48" s="74"/>
      <c r="KD48" s="74"/>
      <c r="KE48" s="74"/>
      <c r="KF48" s="74"/>
      <c r="KG48" s="74"/>
      <c r="KH48" s="74"/>
      <c r="KI48" s="74"/>
      <c r="KJ48" s="74"/>
      <c r="KK48" s="74"/>
      <c r="KL48" s="74"/>
      <c r="KM48" s="74"/>
      <c r="KN48" s="74"/>
      <c r="KO48" s="74"/>
      <c r="KP48" s="74"/>
      <c r="KQ48" s="74"/>
      <c r="KR48" s="74"/>
      <c r="KS48" s="74"/>
      <c r="KT48" s="74"/>
      <c r="KU48" s="74"/>
      <c r="KV48" s="74"/>
      <c r="KW48" s="74"/>
      <c r="KX48" s="74"/>
      <c r="KY48" s="74"/>
      <c r="KZ48" s="74"/>
      <c r="LA48" s="74"/>
      <c r="LB48" s="74"/>
      <c r="LC48" s="74"/>
      <c r="LD48" s="74"/>
      <c r="LE48" s="74"/>
      <c r="LF48" s="74"/>
      <c r="LG48" s="74"/>
      <c r="LH48" s="74"/>
      <c r="LI48" s="74"/>
      <c r="LJ48" s="74"/>
      <c r="LK48" s="74"/>
      <c r="LL48" s="74"/>
      <c r="LM48" s="74"/>
      <c r="LN48" s="74"/>
      <c r="LO48" s="74"/>
      <c r="LP48" s="74"/>
      <c r="LQ48" s="74"/>
      <c r="LR48" s="74"/>
      <c r="LS48" s="74"/>
      <c r="LT48" s="74"/>
      <c r="LU48" s="74"/>
      <c r="LV48" s="74"/>
      <c r="LW48" s="74"/>
      <c r="LX48" s="74"/>
      <c r="LY48" s="74"/>
      <c r="LZ48" s="74"/>
      <c r="MA48" s="74"/>
      <c r="MB48" s="74"/>
      <c r="MC48" s="74"/>
      <c r="MD48" s="74"/>
      <c r="ME48" s="74"/>
      <c r="MF48" s="74"/>
      <c r="MG48" s="74"/>
      <c r="MH48" s="74"/>
      <c r="MI48" s="74"/>
      <c r="MJ48" s="74"/>
      <c r="MK48" s="74"/>
      <c r="ML48" s="74"/>
      <c r="MM48" s="74"/>
      <c r="MN48" s="74"/>
      <c r="MO48" s="74"/>
      <c r="MP48" s="74"/>
      <c r="MQ48" s="74"/>
      <c r="MR48" s="74"/>
      <c r="MS48" s="74"/>
      <c r="MT48" s="74"/>
      <c r="MU48" s="74"/>
      <c r="MV48" s="74"/>
      <c r="MW48" s="74"/>
      <c r="MX48" s="74"/>
      <c r="MY48" s="74"/>
      <c r="MZ48" s="74"/>
      <c r="NA48" s="74"/>
      <c r="NB48" s="74"/>
      <c r="NC48" s="74"/>
      <c r="ND48" s="74"/>
      <c r="NE48" s="74"/>
      <c r="NF48" s="74"/>
      <c r="NG48" s="74"/>
      <c r="NH48" s="74"/>
      <c r="NI48" s="74"/>
      <c r="NJ48" s="74"/>
      <c r="NK48" s="74"/>
      <c r="NL48" s="74"/>
      <c r="NM48" s="74"/>
      <c r="NN48" s="74"/>
      <c r="NO48" s="74"/>
      <c r="NP48" s="74"/>
      <c r="NQ48" s="74"/>
      <c r="NR48" s="74"/>
      <c r="NS48" s="74"/>
      <c r="NT48" s="74"/>
      <c r="NU48" s="74"/>
      <c r="NV48" s="74"/>
      <c r="NW48" s="74"/>
      <c r="NX48" s="74"/>
      <c r="NY48" s="74"/>
      <c r="NZ48" s="74"/>
      <c r="OA48" s="74"/>
      <c r="OB48" s="74"/>
      <c r="OC48" s="74"/>
      <c r="OD48" s="74"/>
      <c r="OE48" s="74"/>
      <c r="OF48" s="74"/>
      <c r="OG48" s="74"/>
      <c r="OH48" s="74"/>
      <c r="OI48" s="74"/>
      <c r="OJ48" s="74"/>
      <c r="OK48" s="74"/>
      <c r="OL48" s="74"/>
      <c r="OM48" s="74"/>
      <c r="ON48" s="74"/>
      <c r="OO48" s="74"/>
      <c r="OP48" s="74"/>
      <c r="OQ48" s="74"/>
      <c r="OR48" s="74"/>
      <c r="OS48" s="74"/>
      <c r="OT48" s="74"/>
      <c r="OU48" s="74"/>
      <c r="OV48" s="74"/>
      <c r="OW48" s="74"/>
      <c r="OX48" s="74"/>
      <c r="OY48" s="74"/>
      <c r="OZ48" s="74"/>
      <c r="PA48" s="74"/>
      <c r="PB48" s="74"/>
      <c r="PC48" s="74"/>
      <c r="PD48" s="74"/>
      <c r="PE48" s="74"/>
      <c r="PF48" s="74"/>
      <c r="PG48" s="74"/>
      <c r="PH48" s="74"/>
      <c r="PI48" s="74"/>
      <c r="PJ48" s="74"/>
      <c r="PK48" s="74"/>
      <c r="PL48" s="74"/>
      <c r="PM48" s="74"/>
      <c r="PN48" s="74"/>
      <c r="PO48" s="74"/>
      <c r="PP48" s="74"/>
      <c r="PQ48" s="74"/>
      <c r="PR48" s="74"/>
      <c r="PS48" s="74"/>
      <c r="PT48" s="74"/>
      <c r="PU48" s="74"/>
      <c r="PV48" s="74"/>
      <c r="PW48" s="74"/>
      <c r="PX48" s="74"/>
      <c r="PY48" s="74"/>
      <c r="PZ48" s="74"/>
      <c r="QA48" s="74"/>
      <c r="QB48" s="74"/>
      <c r="QC48" s="74"/>
      <c r="QD48" s="74"/>
      <c r="QE48" s="74"/>
      <c r="QF48" s="74"/>
      <c r="QG48" s="74"/>
      <c r="QH48" s="74"/>
      <c r="QI48" s="74"/>
      <c r="QJ48" s="74"/>
      <c r="QK48" s="74"/>
      <c r="QL48" s="74"/>
      <c r="QM48" s="74"/>
      <c r="QN48" s="74"/>
      <c r="QO48" s="74"/>
      <c r="QP48" s="74"/>
      <c r="QQ48" s="74"/>
      <c r="QR48" s="74"/>
      <c r="QS48" s="74"/>
      <c r="QT48" s="74"/>
      <c r="QU48" s="74"/>
      <c r="QV48" s="74"/>
      <c r="QW48" s="74"/>
      <c r="QX48" s="74"/>
      <c r="QY48" s="74"/>
      <c r="QZ48" s="74"/>
      <c r="RA48" s="74"/>
      <c r="RB48" s="74"/>
      <c r="RC48" s="74"/>
      <c r="RD48" s="74"/>
      <c r="RE48" s="74"/>
      <c r="RF48" s="74"/>
      <c r="RG48" s="74"/>
      <c r="RH48" s="74"/>
      <c r="RI48" s="74"/>
      <c r="RJ48" s="74"/>
      <c r="RK48" s="74"/>
      <c r="RL48" s="74"/>
      <c r="RM48" s="74"/>
      <c r="RN48" s="74"/>
      <c r="RO48" s="74"/>
      <c r="RP48" s="74"/>
      <c r="RQ48" s="74"/>
      <c r="RR48" s="74"/>
      <c r="RS48" s="74"/>
      <c r="RT48" s="74"/>
      <c r="RU48" s="74"/>
      <c r="RV48" s="74"/>
      <c r="RW48" s="74"/>
      <c r="RX48" s="74"/>
      <c r="RY48" s="74"/>
      <c r="RZ48" s="74"/>
      <c r="SA48" s="74"/>
      <c r="SB48" s="74"/>
      <c r="SC48" s="74"/>
      <c r="SD48" s="74"/>
      <c r="SE48" s="74"/>
      <c r="SF48" s="74"/>
      <c r="SG48" s="74"/>
      <c r="SH48" s="74"/>
      <c r="SI48" s="74"/>
      <c r="SJ48" s="74"/>
      <c r="SK48" s="74"/>
      <c r="SL48" s="74"/>
      <c r="SM48" s="74"/>
      <c r="SN48" s="74"/>
      <c r="SO48" s="74"/>
      <c r="SP48" s="74"/>
      <c r="SQ48" s="74"/>
      <c r="SR48" s="74"/>
      <c r="SS48" s="74"/>
      <c r="ST48" s="74"/>
      <c r="SU48" s="74"/>
      <c r="SV48" s="74"/>
      <c r="SW48" s="74"/>
      <c r="SX48" s="74"/>
      <c r="SY48" s="74"/>
      <c r="SZ48" s="74"/>
      <c r="TA48" s="74"/>
      <c r="TB48" s="74"/>
      <c r="TC48" s="74"/>
      <c r="TD48" s="74"/>
      <c r="TE48" s="74"/>
      <c r="TF48" s="74"/>
      <c r="TG48" s="74"/>
      <c r="TH48" s="74"/>
      <c r="TI48" s="74"/>
      <c r="TJ48" s="74"/>
      <c r="TK48" s="74"/>
      <c r="TL48" s="74"/>
      <c r="TM48" s="74"/>
      <c r="TN48" s="74"/>
      <c r="TO48" s="74"/>
      <c r="TP48" s="74"/>
      <c r="TQ48" s="74"/>
      <c r="TR48" s="74"/>
      <c r="TS48" s="74"/>
      <c r="TT48" s="74"/>
      <c r="TU48" s="74"/>
      <c r="TV48" s="74"/>
      <c r="TW48" s="74"/>
      <c r="TX48" s="74"/>
      <c r="TY48" s="74"/>
      <c r="TZ48" s="74"/>
      <c r="UA48" s="74"/>
      <c r="UB48" s="74"/>
      <c r="UC48" s="74"/>
      <c r="UD48" s="74"/>
      <c r="UE48" s="74"/>
      <c r="UF48" s="74"/>
      <c r="UG48" s="74"/>
      <c r="UH48" s="74"/>
      <c r="UI48" s="74"/>
      <c r="UJ48" s="74"/>
      <c r="UK48" s="74"/>
      <c r="UL48" s="74"/>
      <c r="UM48" s="74"/>
      <c r="UN48" s="74"/>
      <c r="UO48" s="74"/>
      <c r="UP48" s="74"/>
      <c r="UQ48" s="74"/>
      <c r="UR48" s="74"/>
      <c r="US48" s="74"/>
      <c r="UT48" s="74"/>
      <c r="UU48" s="74"/>
      <c r="UV48" s="74"/>
      <c r="UW48" s="74"/>
      <c r="UX48" s="74"/>
      <c r="UY48" s="74"/>
      <c r="UZ48" s="74"/>
      <c r="VA48" s="74"/>
      <c r="VB48" s="74"/>
      <c r="VC48" s="74"/>
      <c r="VD48" s="74"/>
      <c r="VE48" s="74"/>
      <c r="VF48" s="74"/>
      <c r="VG48" s="74"/>
      <c r="VH48" s="74"/>
      <c r="VI48" s="74"/>
      <c r="VJ48" s="74"/>
      <c r="VK48" s="74"/>
      <c r="VL48" s="74"/>
      <c r="VM48" s="74"/>
      <c r="VN48" s="74"/>
      <c r="VO48" s="74"/>
      <c r="VP48" s="74"/>
      <c r="VQ48" s="74"/>
      <c r="VR48" s="74"/>
      <c r="VS48" s="74"/>
      <c r="VT48" s="74"/>
      <c r="VU48" s="74"/>
      <c r="VV48" s="74"/>
      <c r="VW48" s="74"/>
      <c r="VX48" s="74"/>
      <c r="VY48" s="74"/>
      <c r="VZ48" s="74"/>
      <c r="WA48" s="74"/>
      <c r="WB48" s="74"/>
      <c r="WC48" s="74"/>
      <c r="WD48" s="74"/>
      <c r="WE48" s="74"/>
      <c r="WF48" s="74"/>
      <c r="WG48" s="74"/>
      <c r="WH48" s="74"/>
      <c r="WI48" s="74"/>
      <c r="WJ48" s="74"/>
      <c r="WK48" s="74"/>
      <c r="WL48" s="74"/>
      <c r="WM48" s="74"/>
      <c r="WN48" s="74"/>
      <c r="WO48" s="74"/>
      <c r="WP48" s="74"/>
      <c r="WQ48" s="74"/>
      <c r="WR48" s="74"/>
      <c r="WS48" s="74"/>
      <c r="WT48" s="74"/>
      <c r="WU48" s="74"/>
      <c r="WV48" s="74"/>
      <c r="WW48" s="74"/>
      <c r="WX48" s="74"/>
      <c r="WY48" s="74"/>
      <c r="WZ48" s="74"/>
      <c r="XA48" s="74"/>
      <c r="XB48" s="74"/>
      <c r="XC48" s="74"/>
      <c r="XD48" s="74"/>
      <c r="XE48" s="74"/>
      <c r="XF48" s="74"/>
      <c r="XG48" s="74"/>
      <c r="XH48" s="74"/>
      <c r="XI48" s="74"/>
      <c r="XJ48" s="74"/>
      <c r="XK48" s="74"/>
      <c r="XL48" s="74"/>
      <c r="XM48" s="74"/>
      <c r="XN48" s="74"/>
      <c r="XO48" s="74"/>
      <c r="XP48" s="74"/>
      <c r="XQ48" s="74"/>
      <c r="XR48" s="74"/>
      <c r="XS48" s="74"/>
      <c r="XT48" s="74"/>
      <c r="XU48" s="74"/>
      <c r="XV48" s="74"/>
      <c r="XW48" s="74"/>
      <c r="XX48" s="74"/>
      <c r="XY48" s="74"/>
      <c r="XZ48" s="74"/>
      <c r="YA48" s="74"/>
      <c r="YB48" s="74"/>
      <c r="YC48" s="74"/>
      <c r="YD48" s="74"/>
      <c r="YE48" s="74"/>
      <c r="YF48" s="74"/>
      <c r="YG48" s="74"/>
      <c r="YH48" s="74"/>
      <c r="YI48" s="74"/>
      <c r="YJ48" s="74"/>
      <c r="YK48" s="74"/>
      <c r="YL48" s="74"/>
      <c r="YM48" s="74"/>
      <c r="YN48" s="74"/>
      <c r="YO48" s="74"/>
      <c r="YP48" s="74"/>
      <c r="YQ48" s="74"/>
      <c r="YR48" s="74"/>
      <c r="YS48" s="74"/>
      <c r="YT48" s="74"/>
      <c r="YU48" s="74"/>
      <c r="YV48" s="74"/>
      <c r="YW48" s="74"/>
      <c r="YX48" s="74"/>
      <c r="YY48" s="74"/>
      <c r="YZ48" s="74"/>
      <c r="ZA48" s="74"/>
      <c r="ZB48" s="74"/>
      <c r="ZC48" s="74"/>
      <c r="ZD48" s="74"/>
      <c r="ZE48" s="74"/>
      <c r="ZF48" s="74"/>
      <c r="ZG48" s="74"/>
      <c r="ZH48" s="74"/>
      <c r="ZI48" s="74"/>
      <c r="ZJ48" s="74"/>
      <c r="ZK48" s="74"/>
      <c r="ZL48" s="74"/>
      <c r="ZM48" s="74"/>
      <c r="ZN48" s="74"/>
      <c r="ZO48" s="74"/>
      <c r="ZP48" s="74"/>
      <c r="ZQ48" s="74"/>
      <c r="ZR48" s="74"/>
      <c r="ZS48" s="74"/>
      <c r="ZT48" s="74"/>
      <c r="ZU48" s="74"/>
      <c r="ZV48" s="74"/>
      <c r="ZW48" s="74"/>
      <c r="ZX48" s="74"/>
      <c r="ZY48" s="74"/>
      <c r="ZZ48" s="74"/>
      <c r="AAA48" s="74"/>
      <c r="AAB48" s="74"/>
      <c r="AAC48" s="74"/>
      <c r="AAD48" s="74"/>
      <c r="AAE48" s="74"/>
      <c r="AAF48" s="74"/>
      <c r="AAG48" s="74"/>
      <c r="AAH48" s="74"/>
      <c r="AAI48" s="74"/>
      <c r="AAJ48" s="74"/>
      <c r="AAK48" s="74"/>
      <c r="AAL48" s="74"/>
      <c r="AAM48" s="74"/>
      <c r="AAN48" s="74"/>
      <c r="AAO48" s="74"/>
      <c r="AAP48" s="74"/>
      <c r="AAQ48" s="74"/>
      <c r="AAR48" s="74"/>
      <c r="AAS48" s="74"/>
      <c r="AAT48" s="74"/>
      <c r="AAU48" s="74"/>
      <c r="AAV48" s="74"/>
      <c r="AAW48" s="74"/>
      <c r="AAX48" s="74"/>
      <c r="AAY48" s="74"/>
      <c r="AAZ48" s="74"/>
      <c r="ABA48" s="74"/>
      <c r="ABB48" s="74"/>
      <c r="ABC48" s="74"/>
      <c r="ABD48" s="74"/>
      <c r="ABE48" s="74"/>
      <c r="ABF48" s="74"/>
      <c r="ABG48" s="74"/>
      <c r="ABH48" s="74"/>
      <c r="ABI48" s="74"/>
      <c r="ABJ48" s="74"/>
      <c r="ABK48" s="74"/>
      <c r="ABL48" s="74"/>
      <c r="ABM48" s="74"/>
      <c r="ABN48" s="74"/>
      <c r="ABO48" s="74"/>
      <c r="ABP48" s="74"/>
      <c r="ABQ48" s="74"/>
      <c r="ABR48" s="74"/>
      <c r="ABS48" s="74"/>
      <c r="ABT48" s="74"/>
      <c r="ABU48" s="74"/>
      <c r="ABV48" s="74"/>
      <c r="ABW48" s="74"/>
      <c r="ABX48" s="74"/>
      <c r="ABY48" s="74"/>
      <c r="ABZ48" s="74"/>
      <c r="ACA48" s="74"/>
      <c r="ACB48" s="74"/>
      <c r="ACC48" s="74"/>
      <c r="ACD48" s="74"/>
      <c r="ACE48" s="74"/>
      <c r="ACF48" s="74"/>
      <c r="ACG48" s="74"/>
      <c r="ACH48" s="74"/>
      <c r="ACI48" s="74"/>
      <c r="ACJ48" s="74"/>
      <c r="ACK48" s="74"/>
      <c r="ACL48" s="74"/>
      <c r="ACM48" s="74"/>
      <c r="ACN48" s="74"/>
      <c r="ACO48" s="74"/>
      <c r="ACP48" s="74"/>
      <c r="ACQ48" s="74"/>
      <c r="ACR48" s="74"/>
      <c r="ACS48" s="74"/>
      <c r="ACT48" s="74"/>
      <c r="ACU48" s="74"/>
      <c r="ACV48" s="74"/>
      <c r="ACW48" s="74"/>
      <c r="ACX48" s="74"/>
      <c r="ACY48" s="74"/>
      <c r="ACZ48" s="74"/>
      <c r="ADA48" s="74"/>
      <c r="ADB48" s="74"/>
      <c r="ADC48" s="74"/>
      <c r="ADD48" s="74"/>
      <c r="ADE48" s="74"/>
      <c r="ADF48" s="74"/>
      <c r="ADG48" s="74"/>
      <c r="ADH48" s="74"/>
      <c r="ADI48" s="74"/>
      <c r="ADJ48" s="74"/>
      <c r="ADK48" s="74"/>
      <c r="ADL48" s="74"/>
      <c r="ADM48" s="74"/>
      <c r="ADN48" s="74"/>
      <c r="ADO48" s="74"/>
      <c r="ADP48" s="74"/>
      <c r="ADQ48" s="74"/>
      <c r="ADR48" s="74"/>
      <c r="ADS48" s="74"/>
      <c r="ADT48" s="74"/>
      <c r="ADU48" s="74"/>
      <c r="ADV48" s="74"/>
      <c r="ADW48" s="74"/>
      <c r="ADX48" s="74"/>
      <c r="ADY48" s="74"/>
      <c r="ADZ48" s="74"/>
      <c r="AEA48" s="74"/>
      <c r="AEB48" s="74"/>
      <c r="AEC48" s="74"/>
      <c r="AED48" s="74"/>
      <c r="AEE48" s="74"/>
      <c r="AEF48" s="74"/>
      <c r="AEG48" s="74"/>
      <c r="AEH48" s="74"/>
      <c r="AEI48" s="74"/>
      <c r="AEJ48" s="74"/>
      <c r="AEK48" s="74"/>
      <c r="AEL48" s="74"/>
      <c r="AEM48" s="74"/>
      <c r="AEN48" s="74"/>
      <c r="AEO48" s="74"/>
      <c r="AEP48" s="74"/>
      <c r="AEQ48" s="74"/>
      <c r="AER48" s="74"/>
      <c r="AES48" s="74"/>
      <c r="AET48" s="74"/>
      <c r="AEU48" s="74"/>
      <c r="AEV48" s="74"/>
      <c r="AEW48" s="74"/>
      <c r="AEX48" s="74"/>
      <c r="AEY48" s="74"/>
      <c r="AEZ48" s="74"/>
      <c r="AFA48" s="74"/>
      <c r="AFB48" s="74"/>
      <c r="AFC48" s="74"/>
      <c r="AFD48" s="74"/>
      <c r="AFE48" s="74"/>
      <c r="AFF48" s="74"/>
      <c r="AFG48" s="74"/>
      <c r="AFH48" s="74"/>
      <c r="AFI48" s="74"/>
      <c r="AFJ48" s="74"/>
      <c r="AFK48" s="74"/>
      <c r="AFL48" s="74"/>
      <c r="AFM48" s="74"/>
      <c r="AFN48" s="74"/>
      <c r="AFO48" s="74"/>
      <c r="AFP48" s="74"/>
      <c r="AFQ48" s="74"/>
      <c r="AFR48" s="74"/>
      <c r="AFS48" s="74"/>
      <c r="AFT48" s="74"/>
      <c r="AFU48" s="74"/>
      <c r="AFV48" s="74"/>
      <c r="AFW48" s="74"/>
      <c r="AFX48" s="74"/>
      <c r="AFY48" s="74"/>
      <c r="AFZ48" s="74"/>
      <c r="AGA48" s="74"/>
      <c r="AGB48" s="74"/>
      <c r="AGC48" s="74"/>
      <c r="AGD48" s="74"/>
      <c r="AGE48" s="74"/>
      <c r="AGF48" s="74"/>
      <c r="AGG48" s="74"/>
      <c r="AGH48" s="74"/>
      <c r="AGI48" s="74"/>
      <c r="AGJ48" s="74"/>
      <c r="AGK48" s="74"/>
      <c r="AGL48" s="74"/>
      <c r="AGM48" s="74"/>
      <c r="AGN48" s="74"/>
      <c r="AGO48" s="74"/>
      <c r="AGP48" s="74"/>
      <c r="AGQ48" s="74"/>
      <c r="AGR48" s="74"/>
      <c r="AGS48" s="74"/>
      <c r="AGT48" s="74"/>
      <c r="AGU48" s="74"/>
      <c r="AGV48" s="74"/>
      <c r="AGW48" s="74"/>
      <c r="AGX48" s="74"/>
      <c r="AGY48" s="74"/>
      <c r="AGZ48" s="74"/>
      <c r="AHA48" s="74"/>
      <c r="AHB48" s="74"/>
      <c r="AHC48" s="74"/>
      <c r="AHD48" s="74"/>
      <c r="AHE48" s="74"/>
      <c r="AHF48" s="74"/>
      <c r="AHG48" s="74"/>
      <c r="AHH48" s="74"/>
      <c r="AHI48" s="74"/>
      <c r="AHJ48" s="74"/>
      <c r="AHK48" s="74"/>
      <c r="AHL48" s="74"/>
      <c r="AHM48" s="74"/>
      <c r="AHN48" s="74"/>
      <c r="AHO48" s="74"/>
      <c r="AHP48" s="74"/>
      <c r="AHQ48" s="74"/>
      <c r="AHR48" s="74"/>
      <c r="AHS48" s="74"/>
      <c r="AHT48" s="74"/>
      <c r="AHU48" s="74"/>
      <c r="AHV48" s="74"/>
      <c r="AHW48" s="74"/>
      <c r="AHX48" s="74"/>
      <c r="AHY48" s="74"/>
      <c r="AHZ48" s="74"/>
      <c r="AIA48" s="74"/>
      <c r="AIB48" s="74"/>
      <c r="AIC48" s="74"/>
      <c r="AID48" s="74"/>
      <c r="AIE48" s="74"/>
      <c r="AIF48" s="74"/>
      <c r="AIG48" s="74"/>
      <c r="AIH48" s="74"/>
      <c r="AII48" s="74"/>
      <c r="AIJ48" s="74"/>
      <c r="AIK48" s="74"/>
      <c r="AIL48" s="74"/>
      <c r="AIM48" s="74"/>
      <c r="AIN48" s="74"/>
      <c r="AIO48" s="74"/>
      <c r="AIP48" s="74"/>
      <c r="AIQ48" s="74"/>
      <c r="AIR48" s="74"/>
      <c r="AIS48" s="74"/>
      <c r="AIT48" s="74"/>
      <c r="AIU48" s="74"/>
      <c r="AIV48" s="74"/>
      <c r="AIW48" s="74"/>
      <c r="AIX48" s="74"/>
      <c r="AIY48" s="74"/>
      <c r="AIZ48" s="74"/>
      <c r="AJA48" s="74"/>
      <c r="AJB48" s="74"/>
      <c r="AJC48" s="74"/>
      <c r="AJD48" s="74"/>
      <c r="AJE48" s="74"/>
      <c r="AJF48" s="74"/>
      <c r="AJG48" s="74"/>
      <c r="AJH48" s="74"/>
      <c r="AJI48" s="74"/>
      <c r="AJJ48" s="74"/>
      <c r="AJK48" s="74"/>
      <c r="AJL48" s="74"/>
      <c r="AJM48" s="74"/>
      <c r="AJN48" s="74"/>
      <c r="AJO48" s="74"/>
      <c r="AJP48" s="74"/>
      <c r="AJQ48" s="74"/>
      <c r="AJR48" s="74"/>
      <c r="AJS48" s="74"/>
      <c r="AJT48" s="74"/>
      <c r="AJU48" s="74"/>
      <c r="AJV48" s="74"/>
      <c r="AJW48" s="74"/>
      <c r="AJX48" s="74"/>
      <c r="AJY48" s="74"/>
      <c r="AJZ48" s="74"/>
      <c r="AKA48" s="74"/>
      <c r="AKB48" s="74"/>
      <c r="AKC48" s="74"/>
      <c r="AKD48" s="74"/>
      <c r="AKE48" s="74"/>
      <c r="AKF48" s="74"/>
      <c r="AKG48" s="74"/>
      <c r="AKH48" s="74"/>
      <c r="AKI48" s="74"/>
      <c r="AKJ48" s="74"/>
      <c r="AKK48" s="74"/>
      <c r="AKL48" s="74"/>
      <c r="AKM48" s="74"/>
      <c r="AKN48" s="74"/>
      <c r="AKO48" s="74"/>
      <c r="AKP48" s="74"/>
      <c r="AKQ48" s="74"/>
      <c r="AKR48" s="74"/>
      <c r="AKS48" s="74"/>
      <c r="AKT48" s="74"/>
      <c r="AKU48" s="74"/>
      <c r="AKV48" s="74"/>
      <c r="AKW48" s="74"/>
      <c r="AKX48" s="74"/>
      <c r="AKY48" s="74"/>
      <c r="AKZ48" s="74"/>
      <c r="ALA48" s="74"/>
      <c r="ALB48" s="74"/>
      <c r="ALC48" s="74"/>
      <c r="ALD48" s="74"/>
      <c r="ALE48" s="74"/>
      <c r="ALF48" s="74"/>
      <c r="ALG48" s="74"/>
    </row>
    <row r="49" spans="1:996" ht="51" x14ac:dyDescent="0.25">
      <c r="A49" s="22">
        <f t="shared" si="0"/>
        <v>43</v>
      </c>
      <c r="B49" s="70" t="s">
        <v>42</v>
      </c>
      <c r="C49" s="70" t="s">
        <v>155</v>
      </c>
      <c r="D49" s="71" t="s">
        <v>173</v>
      </c>
      <c r="E49" s="71" t="s">
        <v>174</v>
      </c>
      <c r="F49" s="71" t="s">
        <v>172</v>
      </c>
      <c r="G49" s="84">
        <v>1500000</v>
      </c>
      <c r="H49" s="71" t="s">
        <v>127</v>
      </c>
      <c r="I49" s="72" t="s">
        <v>23</v>
      </c>
      <c r="J49" s="71" t="s">
        <v>175</v>
      </c>
      <c r="K49" s="73" t="s">
        <v>197</v>
      </c>
      <c r="ALH49" s="7"/>
    </row>
    <row r="50" spans="1:996" ht="63.75" x14ac:dyDescent="0.25">
      <c r="A50" s="22">
        <f t="shared" si="0"/>
        <v>44</v>
      </c>
      <c r="B50" s="32">
        <v>1</v>
      </c>
      <c r="C50" s="32" t="s">
        <v>35</v>
      </c>
      <c r="D50" s="39" t="s">
        <v>176</v>
      </c>
      <c r="E50" s="32" t="s">
        <v>177</v>
      </c>
      <c r="F50" s="32" t="s">
        <v>172</v>
      </c>
      <c r="G50" s="78">
        <v>1175928</v>
      </c>
      <c r="H50" s="32" t="s">
        <v>22</v>
      </c>
      <c r="I50" s="44" t="s">
        <v>123</v>
      </c>
      <c r="J50" s="32" t="s">
        <v>29</v>
      </c>
      <c r="K50" s="32" t="s">
        <v>178</v>
      </c>
      <c r="ALH50" s="7"/>
    </row>
    <row r="51" spans="1:996" ht="89.25" x14ac:dyDescent="0.25">
      <c r="A51" s="22">
        <f t="shared" si="0"/>
        <v>45</v>
      </c>
      <c r="B51" s="42">
        <v>3</v>
      </c>
      <c r="C51" s="32" t="s">
        <v>179</v>
      </c>
      <c r="D51" s="39" t="s">
        <v>180</v>
      </c>
      <c r="E51" s="32" t="s">
        <v>181</v>
      </c>
      <c r="F51" s="42" t="s">
        <v>172</v>
      </c>
      <c r="G51" s="85">
        <v>1000000</v>
      </c>
      <c r="H51" s="42" t="s">
        <v>169</v>
      </c>
      <c r="I51" s="32" t="s">
        <v>65</v>
      </c>
      <c r="J51" s="42" t="s">
        <v>182</v>
      </c>
      <c r="K51" s="32" t="s">
        <v>183</v>
      </c>
      <c r="ALH51" s="7"/>
    </row>
    <row r="52" spans="1:996" ht="89.25" x14ac:dyDescent="0.25">
      <c r="A52" s="22">
        <f t="shared" si="0"/>
        <v>46</v>
      </c>
      <c r="B52" s="42">
        <v>3</v>
      </c>
      <c r="C52" s="32" t="s">
        <v>179</v>
      </c>
      <c r="D52" s="39" t="s">
        <v>184</v>
      </c>
      <c r="E52" s="32" t="s">
        <v>185</v>
      </c>
      <c r="F52" s="42" t="s">
        <v>172</v>
      </c>
      <c r="G52" s="85">
        <v>1000000</v>
      </c>
      <c r="H52" s="42" t="s">
        <v>169</v>
      </c>
      <c r="I52" s="32" t="s">
        <v>65</v>
      </c>
      <c r="J52" s="42" t="s">
        <v>182</v>
      </c>
      <c r="K52" s="32" t="s">
        <v>183</v>
      </c>
      <c r="ALH52" s="7"/>
    </row>
    <row r="53" spans="1:996" ht="76.5" x14ac:dyDescent="0.25">
      <c r="A53" s="22">
        <f t="shared" si="0"/>
        <v>47</v>
      </c>
      <c r="B53" s="47">
        <v>3</v>
      </c>
      <c r="C53" s="39" t="s">
        <v>41</v>
      </c>
      <c r="D53" s="39" t="s">
        <v>193</v>
      </c>
      <c r="E53" s="39" t="s">
        <v>194</v>
      </c>
      <c r="F53" s="46" t="s">
        <v>172</v>
      </c>
      <c r="G53" s="79">
        <v>500000</v>
      </c>
      <c r="H53" s="39" t="s">
        <v>22</v>
      </c>
      <c r="I53" s="39" t="s">
        <v>23</v>
      </c>
      <c r="J53" s="39" t="s">
        <v>40</v>
      </c>
      <c r="K53" s="39" t="s">
        <v>195</v>
      </c>
      <c r="ALH53" s="7"/>
    </row>
    <row r="54" spans="1:996" ht="38.25" x14ac:dyDescent="0.25">
      <c r="A54" s="22">
        <f t="shared" si="0"/>
        <v>48</v>
      </c>
      <c r="B54" s="47">
        <v>3</v>
      </c>
      <c r="C54" s="39" t="s">
        <v>38</v>
      </c>
      <c r="D54" s="39" t="s">
        <v>198</v>
      </c>
      <c r="E54" s="39" t="s">
        <v>201</v>
      </c>
      <c r="F54" s="47" t="s">
        <v>190</v>
      </c>
      <c r="G54" s="86">
        <v>50000</v>
      </c>
      <c r="H54" s="47" t="s">
        <v>16</v>
      </c>
      <c r="I54" s="39" t="s">
        <v>23</v>
      </c>
      <c r="J54" s="39" t="s">
        <v>27</v>
      </c>
      <c r="K54" s="48"/>
      <c r="ALH54" s="7"/>
    </row>
    <row r="55" spans="1:996" ht="89.25" x14ac:dyDescent="0.25">
      <c r="A55" s="22">
        <f t="shared" si="0"/>
        <v>49</v>
      </c>
      <c r="B55" s="47">
        <v>3</v>
      </c>
      <c r="C55" s="39" t="s">
        <v>38</v>
      </c>
      <c r="D55" s="39" t="s">
        <v>212</v>
      </c>
      <c r="E55" s="39" t="s">
        <v>213</v>
      </c>
      <c r="F55" s="47" t="s">
        <v>172</v>
      </c>
      <c r="G55" s="86">
        <v>1500000</v>
      </c>
      <c r="H55" s="47" t="s">
        <v>22</v>
      </c>
      <c r="I55" s="39" t="s">
        <v>214</v>
      </c>
      <c r="J55" s="47" t="s">
        <v>211</v>
      </c>
      <c r="K55" s="39" t="s">
        <v>160</v>
      </c>
      <c r="ALH55" s="7"/>
    </row>
    <row r="56" spans="1:996" ht="76.5" x14ac:dyDescent="0.25">
      <c r="A56" s="90">
        <f t="shared" si="0"/>
        <v>50</v>
      </c>
      <c r="B56" s="47">
        <v>2.2999999999999998</v>
      </c>
      <c r="C56" s="39" t="s">
        <v>155</v>
      </c>
      <c r="D56" s="39" t="s">
        <v>216</v>
      </c>
      <c r="E56" s="39" t="s">
        <v>219</v>
      </c>
      <c r="F56" s="47" t="s">
        <v>172</v>
      </c>
      <c r="G56" s="89">
        <v>3091354.92</v>
      </c>
      <c r="H56" s="47" t="s">
        <v>217</v>
      </c>
      <c r="I56" s="39" t="s">
        <v>23</v>
      </c>
      <c r="J56" s="39" t="s">
        <v>218</v>
      </c>
      <c r="K56" s="39" t="s">
        <v>197</v>
      </c>
      <c r="ALH56" s="7"/>
    </row>
    <row r="57" spans="1:996" x14ac:dyDescent="0.25">
      <c r="A57" s="49"/>
      <c r="B57" s="15"/>
      <c r="C57" s="15"/>
      <c r="E57" s="49"/>
      <c r="F57" s="49"/>
      <c r="G57" s="15"/>
      <c r="H57" s="49"/>
      <c r="I57" s="62"/>
      <c r="J57" s="49"/>
      <c r="K57" s="49"/>
      <c r="ALH57" s="7"/>
    </row>
    <row r="58" spans="1:996" x14ac:dyDescent="0.25">
      <c r="A58" s="49"/>
      <c r="B58" s="15"/>
      <c r="C58" s="15"/>
      <c r="E58" s="49"/>
      <c r="F58" s="49"/>
      <c r="G58" s="15"/>
      <c r="H58" s="49"/>
      <c r="I58" s="62"/>
      <c r="J58" s="49"/>
      <c r="K58" s="49"/>
      <c r="ALH58" s="7"/>
    </row>
    <row r="59" spans="1:996" x14ac:dyDescent="0.25">
      <c r="A59" s="49"/>
      <c r="B59" s="15"/>
      <c r="C59" s="15"/>
      <c r="E59" s="49"/>
      <c r="F59" s="49"/>
      <c r="G59" s="15"/>
      <c r="H59" s="49"/>
      <c r="I59" s="62"/>
      <c r="J59" s="49"/>
      <c r="K59" s="49"/>
      <c r="ALH59" s="7"/>
    </row>
    <row r="60" spans="1:996" ht="99" customHeight="1" x14ac:dyDescent="0.25">
      <c r="A60" s="49"/>
      <c r="B60" s="15"/>
      <c r="C60" s="15"/>
      <c r="E60" s="49"/>
      <c r="F60" s="49"/>
      <c r="G60" s="15"/>
      <c r="H60" s="49"/>
      <c r="I60" s="62"/>
      <c r="J60" s="49"/>
      <c r="K60" s="49"/>
      <c r="ALH60" s="7"/>
    </row>
    <row r="61" spans="1:996" x14ac:dyDescent="0.25">
      <c r="A61" s="50"/>
    </row>
    <row r="62" spans="1:996" x14ac:dyDescent="0.25">
      <c r="A62" s="50"/>
    </row>
    <row r="63" spans="1:996" x14ac:dyDescent="0.25">
      <c r="A63" s="50"/>
    </row>
    <row r="64" spans="1:996" x14ac:dyDescent="0.25">
      <c r="A64" s="50"/>
    </row>
    <row r="65" spans="1:996" x14ac:dyDescent="0.25">
      <c r="A65" s="50"/>
    </row>
    <row r="66" spans="1:996" x14ac:dyDescent="0.25">
      <c r="A66" s="50"/>
      <c r="ALH66" s="7"/>
    </row>
    <row r="67" spans="1:996" x14ac:dyDescent="0.25">
      <c r="A67" s="50"/>
    </row>
    <row r="68" spans="1:996" x14ac:dyDescent="0.25">
      <c r="A68" s="51"/>
      <c r="E68" s="49"/>
      <c r="F68" s="52"/>
      <c r="H68" s="15"/>
      <c r="I68" s="62"/>
      <c r="J68" s="53"/>
      <c r="K68" s="49"/>
    </row>
    <row r="69" spans="1:996" x14ac:dyDescent="0.25">
      <c r="A69" s="51"/>
    </row>
    <row r="70" spans="1:996" x14ac:dyDescent="0.25">
      <c r="A70" s="51"/>
    </row>
    <row r="71" spans="1:996" x14ac:dyDescent="0.25">
      <c r="A71" s="54"/>
    </row>
    <row r="72" spans="1:996" x14ac:dyDescent="0.25">
      <c r="A72" s="54"/>
    </row>
  </sheetData>
  <autoFilter ref="A6:K55"/>
  <dataValidations count="1">
    <dataValidation type="list" allowBlank="1" showInputMessage="1" showErrorMessage="1" sqref="L47 P47 S47">
      <formula1>"uzsākts 25.g. un turpināsies pēc 25.g.,uzsākts 25.g. un pabeigts 25.g.,uzsākts pirms 25.g. un pabeigts 25.g."</formula1>
      <formula2>0</formula2>
    </dataValidation>
  </dataValidations>
  <pageMargins left="0.25" right="0.25" top="0.75" bottom="0.75" header="0.3" footer="0.3"/>
  <pageSetup paperSize="8" scale="99"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5070</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Investīciju plāns</vt:lpstr>
      <vt:lpstr>'Investīciju plāns'!Drukas_apgabals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Edīte Ķemere</dc:creator>
  <dc:description/>
  <cp:lastModifiedBy>Dace Tauriņa</cp:lastModifiedBy>
  <cp:revision>352</cp:revision>
  <cp:lastPrinted>2026-03-11T12:23:47Z</cp:lastPrinted>
  <dcterms:created xsi:type="dcterms:W3CDTF">2018-01-25T09:17:18Z</dcterms:created>
  <dcterms:modified xsi:type="dcterms:W3CDTF">2026-05-06T13:50:46Z</dcterms:modified>
  <dc:language>lv-LV</dc:language>
</cp:coreProperties>
</file>