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\25.02.2021\52_pielikumi_Skulte\"/>
    </mc:Choice>
  </mc:AlternateContent>
  <bookViews>
    <workbookView xWindow="0" yWindow="0" windowWidth="28800" windowHeight="11835" tabRatio="500"/>
  </bookViews>
  <sheets>
    <sheet name="Skulte" sheetId="3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25" i="3" l="1"/>
</calcChain>
</file>

<file path=xl/sharedStrings.xml><?xml version="1.0" encoding="utf-8"?>
<sst xmlns="http://schemas.openxmlformats.org/spreadsheetml/2006/main" count="72" uniqueCount="56">
  <si>
    <t>I. Aizņēmumi, galvojumi un citas ilgtermiņa saistības</t>
  </si>
  <si>
    <t>1. Aizņēmumi</t>
  </si>
  <si>
    <t>Nr. p. k.</t>
  </si>
  <si>
    <t>Konstatējumu daļa</t>
  </si>
  <si>
    <t>aizņēmuma mērķis (saskaņā ar noslēgto līgumu)</t>
  </si>
  <si>
    <t>aizdevējs</t>
  </si>
  <si>
    <t>līguma noslēgšanas datums (dd.mm.gg.)</t>
  </si>
  <si>
    <t>atmaksas termiņš (dd.mm.gg.)</t>
  </si>
  <si>
    <r>
      <rPr>
        <sz val="12"/>
        <rFont val="Times New Roman"/>
        <family val="1"/>
        <charset val="186"/>
      </rPr>
      <t>saistību apmērs uz 3</t>
    </r>
    <r>
      <rPr>
        <sz val="10"/>
        <rFont val="Times New Roman"/>
        <family val="1"/>
        <charset val="186"/>
      </rPr>
      <t>1.12.2020</t>
    </r>
    <r>
      <rPr>
        <sz val="12"/>
        <rFont val="Times New Roman"/>
        <family val="1"/>
        <charset val="186"/>
      </rPr>
      <t>. (</t>
    </r>
    <r>
      <rPr>
        <i/>
        <sz val="12"/>
        <rFont val="Times New Roman"/>
        <family val="1"/>
        <charset val="186"/>
      </rPr>
      <t>euro</t>
    </r>
    <r>
      <rPr>
        <sz val="12"/>
        <rFont val="Times New Roman"/>
        <family val="1"/>
        <charset val="186"/>
      </rPr>
      <t>)</t>
    </r>
  </si>
  <si>
    <t>cita būtiska informācija</t>
  </si>
  <si>
    <t> </t>
  </si>
  <si>
    <t>1.</t>
  </si>
  <si>
    <t>Valsts kase</t>
  </si>
  <si>
    <t>2.</t>
  </si>
  <si>
    <t>3.</t>
  </si>
  <si>
    <t>4.</t>
  </si>
  <si>
    <t>5.</t>
  </si>
  <si>
    <t>6.</t>
  </si>
  <si>
    <t>7.</t>
  </si>
  <si>
    <t>8.</t>
  </si>
  <si>
    <t>ELFLA projekta (Nr.16-09-A00403-000079) ''Limbažu novada Skultes un Vidrižu pagastu pašvaldības nozīmes koplietošanas meliorācijas  sistēmu atjaunošana'' īstenošanai</t>
  </si>
  <si>
    <t>28.08.17</t>
  </si>
  <si>
    <t>9.</t>
  </si>
  <si>
    <t>25.08.17</t>
  </si>
  <si>
    <t>Projekta ''Katvaru pagasta autoceļu segumu atjaunošanas darbi un Skultes pagasta autoceļu sāngrāvju rakšanas un nomales apaugumu noņemšanas darbi'' īstenošanai</t>
  </si>
  <si>
    <t>Projekta ''Umurgas pagasta ceļa ''Lauciņi-Kabulnieki'' un Skultes pagasta ceļa ''Kalnozoli-Ozolaine'' būvprojekta izmaiņu izstrāde'' īstenošanai</t>
  </si>
  <si>
    <t>03.10.17</t>
  </si>
  <si>
    <t>Pašvaldības autonomo funkciju veikšanai nepieciešamo transportu iegāde</t>
  </si>
  <si>
    <t>27.11.17</t>
  </si>
  <si>
    <t>ELFA projekta (Nr.18-09-A00702-000023) ''Limbažu novada pašvaldības grants ceļu pārbūve Skultes un Umurgas pagastos'' īstenošanai</t>
  </si>
  <si>
    <t>30.07.18</t>
  </si>
  <si>
    <t>EJZF projekta (Nr.18-09-FL05-F043.0202-000006) ''Multifunkcionālais Skultes centrs'' īstenošanai</t>
  </si>
  <si>
    <t>03.12.19</t>
  </si>
  <si>
    <t>Investīciju projektu īstenošanai (saistību pārjaunojums)</t>
  </si>
  <si>
    <t>28.07.20</t>
  </si>
  <si>
    <t>Kopā</t>
  </si>
  <si>
    <t>Domes priekšsēdētājs</t>
  </si>
  <si>
    <t>(vārds, uzvārds)</t>
  </si>
  <si>
    <t>(paraksts*)</t>
  </si>
  <si>
    <t>Limbažu novada pašvaldības saistības, kuras saistītas ar administratīvo teritoriju robežu grozīšanu vai sadalīšanu</t>
  </si>
  <si>
    <t>Uz Skultes pagasta meliorācijas sistēmu atjaunošanu attiecināmi 67,53% no kopējās aizņēmuma summas.</t>
  </si>
  <si>
    <t>Uz Skultes pagasta autoceļu sāngrāvju rakšanas un nomales apaugumu noņemšanas darbiem attiecināmi 72,92 % no kopējās aizņēmuma summas.</t>
  </si>
  <si>
    <t>Uz Skultes pagasta ceļa "Kalnozoli - Ozolaine"  būvprojekta izmaiņu izstrādi attiecināmi 43,14% no kopējās aizņēmuma summas.</t>
  </si>
  <si>
    <t>Uz transporta iegādi Skultes pagasta vajadzībām attiecināmi 56,23% no kopējās aizņēmuma summas.</t>
  </si>
  <si>
    <t>Uz grants ceļu pārbūves darbiem Skultes pagastā attiecināmi 53,69% no kopējās aizņēmuma summas.</t>
  </si>
  <si>
    <t>Pašvaldības investīciju projektu un Eiropas Savienības politiku instrumentu un pārējās ārvalstu finanšu palīdzības līdzfinansēto projektu īstenošanai</t>
  </si>
  <si>
    <t>Pārējo saistību apmērs uz 31.12.2020. ir 15 321 579 EUR; uz 1 novada iedzīvotāju 872,28 EUR (iedzīvotāju skaits uz 01.07.2020. pēc PMLP datiem ir 17565); Skultes pagastā uz 01.07.2020. bija reģistrēts 2 736 iedzīvotāji</t>
  </si>
  <si>
    <t>28.07.2020. apvienots 01.06.2007. aizdevuma līgums Nr.A2/1/07/225 Skultes pamatskolas renovācijas darbiem ar neatmaksāto aizdevuma summu 69 401,95 EUR, 12.08.2009. aizdevuma līgums Nr.A2/1/09/414 Skultes pagasta kultūras integrācijas centra rekonstrukcijai ar neatmaksāto aizdevuma summu 365 339,78 EUR, 25.10.2012. aizdevuma līgums Nr.A2/1/12/631 Ambulances ielas rekonstrukcijai, gājēju celiņa un ielu apgaismojuma izbūvei Skultes pagastā ar neatmaksāto aizdevuma summu 39 550,00 EUR, 18.10.2013. aizdevuma līgums Nr.A2/1/13/770 Ūdenssaimniecības pakalpojumu attīstībai Skultes pagasta Mandegu ciemā ar neatmaksāto aizdevuma summu 129 600,00 EUR, 29.06.2016. aizdevuma līgums A2/1/16/195 Skultes pirmsskolas izglītības iestādes "Aģupīte" vienkāršotai renovācijai ar neatmaksāto aizdevuma summu 102 816,00  EUR</t>
  </si>
  <si>
    <t>28.07.2020. apvienots 01.08.2006. aizdevuma līgums A2/1/06/359 Skultes pagasta pašvaldības remontdarbiem ar neatmaksātu aizdevuma summu 19 009,67 EUR un 14.11.2008. aizdevuma līgums Nr.A2/1/08/904 Skultes pakalpojumu centra rekonstrukcijas I kārtas īstenošanai ar neatmaksāto aizdevuma summu 125 195,62 EUR</t>
  </si>
  <si>
    <t>Skultes administratīvā teritorija</t>
  </si>
  <si>
    <r>
      <t>Apstiprināts ar Limbažu novada domes 2021.gada 25.februāra lēmumu (protokols Nr.5, 52.</t>
    </r>
    <r>
      <rPr>
        <sz val="10"/>
        <rFont val="Calibri"/>
        <family val="2"/>
        <charset val="186"/>
      </rPr>
      <t>§</t>
    </r>
    <r>
      <rPr>
        <sz val="9"/>
        <rFont val="Times New Roman"/>
        <family val="1"/>
        <charset val="1"/>
      </rPr>
      <t>)</t>
    </r>
  </si>
  <si>
    <t>Limbažu novada domes</t>
  </si>
  <si>
    <t>25.02.2021. sēdes lēmumam</t>
  </si>
  <si>
    <t>(protokols Nr.5, 52.§)</t>
  </si>
  <si>
    <t>3.PIELIKUMS</t>
  </si>
  <si>
    <t>1.tabula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</si>
</sst>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2" x14ac:knownFonts="1"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186"/>
    </font>
    <font>
      <sz val="10"/>
      <name val="Calibri"/>
      <family val="2"/>
      <charset val="186"/>
    </font>
    <font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49" fontId="7" fillId="0" borderId="1" xfId="1" applyNumberFormat="1" applyFont="1" applyBorder="1" applyAlignment="1" applyProtection="1">
      <alignment horizontal="left" vertical="center" wrapText="1"/>
      <protection locked="0"/>
    </xf>
    <xf numFmtId="164" fontId="7" fillId="0" borderId="1" xfId="1" applyNumberFormat="1" applyFont="1" applyBorder="1" applyAlignment="1" applyProtection="1">
      <alignment horizontal="center" wrapText="1"/>
      <protection locked="0"/>
    </xf>
    <xf numFmtId="16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9" fontId="7" fillId="0" borderId="1" xfId="1" applyNumberFormat="1" applyFont="1" applyBorder="1" applyAlignment="1" applyProtection="1">
      <alignment horizontal="left" wrapText="1"/>
      <protection locked="0"/>
    </xf>
    <xf numFmtId="0" fontId="7" fillId="0" borderId="1" xfId="0" applyFont="1" applyBorder="1" applyAlignment="1">
      <alignment horizontal="left" wrapText="1"/>
    </xf>
    <xf numFmtId="3" fontId="7" fillId="0" borderId="1" xfId="0" applyNumberFormat="1" applyFont="1" applyBorder="1"/>
    <xf numFmtId="0" fontId="2" fillId="0" borderId="0" xfId="0" applyFont="1"/>
    <xf numFmtId="0" fontId="1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Normal_Pamatformas" xfId="1"/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428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428"/>
  </sheetPr>
  <dimension ref="B1:H29"/>
  <sheetViews>
    <sheetView tabSelected="1" zoomScale="90" zoomScaleNormal="90" workbookViewId="0">
      <selection activeCell="I12" sqref="I12"/>
    </sheetView>
  </sheetViews>
  <sheetFormatPr defaultRowHeight="12.75" x14ac:dyDescent="0.2"/>
  <cols>
    <col min="1" max="1" width="1.85546875" customWidth="1"/>
    <col min="2" max="2" width="3.85546875" customWidth="1"/>
    <col min="3" max="3" width="47.5703125" customWidth="1"/>
    <col min="4" max="4" width="8" style="4" customWidth="1"/>
    <col min="5" max="7" width="11.5703125"/>
    <col min="8" max="8" width="41.42578125" customWidth="1"/>
    <col min="9" max="1022" width="11.5703125"/>
  </cols>
  <sheetData>
    <row r="1" spans="2:8" ht="15.75" x14ac:dyDescent="0.25">
      <c r="H1" s="27" t="s">
        <v>54</v>
      </c>
    </row>
    <row r="2" spans="2:8" ht="15.75" x14ac:dyDescent="0.25">
      <c r="B2" s="1"/>
      <c r="H2" s="28" t="s">
        <v>51</v>
      </c>
    </row>
    <row r="3" spans="2:8" ht="15.75" x14ac:dyDescent="0.25">
      <c r="B3" s="1"/>
      <c r="H3" s="28" t="s">
        <v>52</v>
      </c>
    </row>
    <row r="4" spans="2:8" ht="15.75" x14ac:dyDescent="0.25">
      <c r="B4" s="1"/>
      <c r="H4" s="28" t="s">
        <v>53</v>
      </c>
    </row>
    <row r="5" spans="2:8" ht="15.75" x14ac:dyDescent="0.25">
      <c r="B5" s="1"/>
    </row>
    <row r="6" spans="2:8" ht="15.75" x14ac:dyDescent="0.25">
      <c r="B6" s="2"/>
      <c r="C6" s="32" t="s">
        <v>39</v>
      </c>
      <c r="D6" s="32"/>
      <c r="E6" s="32"/>
      <c r="F6" s="32"/>
      <c r="G6" s="32"/>
      <c r="H6" s="32"/>
    </row>
    <row r="7" spans="2:8" ht="15.75" x14ac:dyDescent="0.25">
      <c r="B7" s="2"/>
      <c r="C7" s="36" t="s">
        <v>0</v>
      </c>
      <c r="D7" s="36"/>
      <c r="E7" s="36"/>
      <c r="F7" s="36"/>
      <c r="G7" s="36"/>
      <c r="H7" s="36"/>
    </row>
    <row r="8" spans="2:8" ht="15.75" x14ac:dyDescent="0.25">
      <c r="C8" s="36" t="s">
        <v>1</v>
      </c>
      <c r="D8" s="36"/>
      <c r="E8" s="36"/>
      <c r="F8" s="36"/>
      <c r="G8" s="36"/>
      <c r="H8" s="36"/>
    </row>
    <row r="9" spans="2:8" ht="15.75" customHeight="1" x14ac:dyDescent="0.2">
      <c r="C9" s="31" t="s">
        <v>49</v>
      </c>
      <c r="D9" s="31"/>
      <c r="E9" s="31"/>
      <c r="F9" s="31"/>
      <c r="G9" s="31"/>
      <c r="H9" s="31"/>
    </row>
    <row r="10" spans="2:8" x14ac:dyDescent="0.2">
      <c r="B10" s="10"/>
      <c r="C10" s="10"/>
      <c r="D10" s="11"/>
      <c r="E10" s="10"/>
      <c r="F10" s="10"/>
      <c r="G10" s="10"/>
      <c r="H10" s="37" t="s">
        <v>55</v>
      </c>
    </row>
    <row r="11" spans="2:8" ht="12.75" customHeight="1" x14ac:dyDescent="0.2">
      <c r="B11" s="33" t="s">
        <v>2</v>
      </c>
      <c r="C11" s="34" t="s">
        <v>3</v>
      </c>
      <c r="D11" s="34"/>
      <c r="E11" s="34"/>
      <c r="F11" s="34"/>
      <c r="G11" s="34"/>
      <c r="H11" s="34"/>
    </row>
    <row r="12" spans="2:8" ht="63" x14ac:dyDescent="0.25">
      <c r="B12" s="33"/>
      <c r="C12" s="17" t="s">
        <v>4</v>
      </c>
      <c r="D12" s="17" t="s">
        <v>5</v>
      </c>
      <c r="E12" s="17" t="s">
        <v>6</v>
      </c>
      <c r="F12" s="17" t="s">
        <v>7</v>
      </c>
      <c r="G12" s="3" t="s">
        <v>8</v>
      </c>
      <c r="H12" s="17" t="s">
        <v>9</v>
      </c>
    </row>
    <row r="13" spans="2:8" x14ac:dyDescent="0.2">
      <c r="B13" s="18" t="s">
        <v>10</v>
      </c>
      <c r="C13" s="18">
        <v>1</v>
      </c>
      <c r="D13" s="17">
        <v>2</v>
      </c>
      <c r="E13" s="18">
        <v>3</v>
      </c>
      <c r="F13" s="18">
        <v>4</v>
      </c>
      <c r="G13" s="18">
        <v>5</v>
      </c>
      <c r="H13" s="18">
        <v>6</v>
      </c>
    </row>
    <row r="14" spans="2:8" ht="51" x14ac:dyDescent="0.2">
      <c r="B14" s="18" t="s">
        <v>11</v>
      </c>
      <c r="C14" s="19" t="s">
        <v>20</v>
      </c>
      <c r="D14" s="17" t="s">
        <v>12</v>
      </c>
      <c r="E14" s="20" t="s">
        <v>21</v>
      </c>
      <c r="F14" s="21">
        <v>46619</v>
      </c>
      <c r="G14" s="22">
        <v>15480</v>
      </c>
      <c r="H14" s="23" t="s">
        <v>40</v>
      </c>
    </row>
    <row r="15" spans="2:8" ht="38.25" x14ac:dyDescent="0.2">
      <c r="B15" s="18" t="s">
        <v>13</v>
      </c>
      <c r="C15" s="19" t="s">
        <v>24</v>
      </c>
      <c r="D15" s="17" t="s">
        <v>12</v>
      </c>
      <c r="E15" s="20" t="s">
        <v>23</v>
      </c>
      <c r="F15" s="21">
        <v>44793</v>
      </c>
      <c r="G15" s="22">
        <v>14445</v>
      </c>
      <c r="H15" s="23" t="s">
        <v>41</v>
      </c>
    </row>
    <row r="16" spans="2:8" ht="38.25" x14ac:dyDescent="0.2">
      <c r="B16" s="18" t="s">
        <v>14</v>
      </c>
      <c r="C16" s="19" t="s">
        <v>25</v>
      </c>
      <c r="D16" s="17" t="s">
        <v>12</v>
      </c>
      <c r="E16" s="20" t="s">
        <v>26</v>
      </c>
      <c r="F16" s="21">
        <v>44824</v>
      </c>
      <c r="G16" s="22">
        <v>2434</v>
      </c>
      <c r="H16" s="23" t="s">
        <v>42</v>
      </c>
    </row>
    <row r="17" spans="2:8" ht="25.5" x14ac:dyDescent="0.2">
      <c r="B17" s="18" t="s">
        <v>15</v>
      </c>
      <c r="C17" s="19" t="s">
        <v>27</v>
      </c>
      <c r="D17" s="17" t="s">
        <v>12</v>
      </c>
      <c r="E17" s="20" t="s">
        <v>28</v>
      </c>
      <c r="F17" s="21">
        <v>44885</v>
      </c>
      <c r="G17" s="22">
        <v>9496</v>
      </c>
      <c r="H17" s="23" t="s">
        <v>43</v>
      </c>
    </row>
    <row r="18" spans="2:8" ht="38.25" x14ac:dyDescent="0.2">
      <c r="B18" s="18" t="s">
        <v>16</v>
      </c>
      <c r="C18" s="19" t="s">
        <v>29</v>
      </c>
      <c r="D18" s="17" t="s">
        <v>12</v>
      </c>
      <c r="E18" s="20" t="s">
        <v>30</v>
      </c>
      <c r="F18" s="21">
        <v>46954</v>
      </c>
      <c r="G18" s="22">
        <v>28145</v>
      </c>
      <c r="H18" s="23" t="s">
        <v>44</v>
      </c>
    </row>
    <row r="19" spans="2:8" ht="25.5" x14ac:dyDescent="0.2">
      <c r="B19" s="18" t="s">
        <v>17</v>
      </c>
      <c r="C19" s="19" t="s">
        <v>31</v>
      </c>
      <c r="D19" s="17" t="s">
        <v>12</v>
      </c>
      <c r="E19" s="20" t="s">
        <v>32</v>
      </c>
      <c r="F19" s="21">
        <v>47442</v>
      </c>
      <c r="G19" s="22">
        <v>55021</v>
      </c>
      <c r="H19" s="18"/>
    </row>
    <row r="20" spans="2:8" ht="216.75" x14ac:dyDescent="0.2">
      <c r="B20" s="18" t="s">
        <v>18</v>
      </c>
      <c r="C20" s="24" t="s">
        <v>33</v>
      </c>
      <c r="D20" s="17" t="s">
        <v>12</v>
      </c>
      <c r="E20" s="20" t="s">
        <v>34</v>
      </c>
      <c r="F20" s="21">
        <v>13108</v>
      </c>
      <c r="G20" s="22">
        <v>673712</v>
      </c>
      <c r="H20" s="17" t="s">
        <v>47</v>
      </c>
    </row>
    <row r="21" spans="2:8" ht="89.25" x14ac:dyDescent="0.2">
      <c r="B21" s="18" t="s">
        <v>19</v>
      </c>
      <c r="C21" s="24" t="s">
        <v>33</v>
      </c>
      <c r="D21" s="17" t="s">
        <v>12</v>
      </c>
      <c r="E21" s="20" t="s">
        <v>34</v>
      </c>
      <c r="F21" s="21">
        <v>47046</v>
      </c>
      <c r="G21" s="22">
        <v>135040</v>
      </c>
      <c r="H21" s="23" t="s">
        <v>48</v>
      </c>
    </row>
    <row r="22" spans="2:8" ht="63.75" x14ac:dyDescent="0.2">
      <c r="B22" s="18" t="s">
        <v>22</v>
      </c>
      <c r="C22" s="25" t="s">
        <v>45</v>
      </c>
      <c r="D22" s="17" t="s">
        <v>12</v>
      </c>
      <c r="E22" s="18"/>
      <c r="F22" s="21">
        <v>15361</v>
      </c>
      <c r="G22" s="22">
        <v>2386558</v>
      </c>
      <c r="H22" s="23" t="s">
        <v>46</v>
      </c>
    </row>
    <row r="23" spans="2:8" x14ac:dyDescent="0.2">
      <c r="B23" s="5"/>
      <c r="C23" s="6"/>
      <c r="D23" s="7"/>
      <c r="E23" s="6"/>
      <c r="F23" s="6"/>
      <c r="G23" s="26"/>
      <c r="H23" s="6"/>
    </row>
    <row r="24" spans="2:8" x14ac:dyDescent="0.2">
      <c r="B24" s="5"/>
      <c r="C24" s="6"/>
      <c r="D24" s="7"/>
      <c r="E24" s="6"/>
      <c r="F24" s="6"/>
      <c r="G24" s="26"/>
      <c r="H24" s="6"/>
    </row>
    <row r="25" spans="2:8" x14ac:dyDescent="0.2">
      <c r="B25" s="5"/>
      <c r="C25" s="6"/>
      <c r="D25" s="7" t="s">
        <v>10</v>
      </c>
      <c r="E25" s="35" t="s">
        <v>35</v>
      </c>
      <c r="F25" s="35"/>
      <c r="G25" s="8">
        <f>SUM(G14:G24)</f>
        <v>3320331</v>
      </c>
      <c r="H25" s="9"/>
    </row>
    <row r="26" spans="2:8" x14ac:dyDescent="0.2">
      <c r="B26" s="10" t="s">
        <v>50</v>
      </c>
      <c r="C26" s="10"/>
      <c r="D26" s="11"/>
      <c r="E26" s="10"/>
      <c r="F26" s="10"/>
      <c r="G26" s="10"/>
      <c r="H26" s="10"/>
    </row>
    <row r="27" spans="2:8" x14ac:dyDescent="0.2">
      <c r="B27" s="29" t="s">
        <v>36</v>
      </c>
      <c r="C27" s="29" t="s">
        <v>10</v>
      </c>
      <c r="D27" s="12" t="s">
        <v>10</v>
      </c>
      <c r="E27" s="13" t="s">
        <v>10</v>
      </c>
      <c r="F27" s="14" t="s">
        <v>10</v>
      </c>
      <c r="G27" s="13"/>
      <c r="H27" s="10"/>
    </row>
    <row r="28" spans="2:8" ht="12.75" customHeight="1" x14ac:dyDescent="0.2">
      <c r="B28" s="10" t="s">
        <v>10</v>
      </c>
      <c r="C28" s="10"/>
      <c r="D28" s="30" t="s">
        <v>37</v>
      </c>
      <c r="E28" s="30"/>
      <c r="F28" s="10"/>
      <c r="G28" s="15" t="s">
        <v>38</v>
      </c>
      <c r="H28" s="10"/>
    </row>
    <row r="29" spans="2:8" x14ac:dyDescent="0.2">
      <c r="B29" s="16"/>
      <c r="C29" s="10"/>
      <c r="D29" s="11"/>
      <c r="E29" s="10"/>
      <c r="F29" s="10"/>
      <c r="G29" s="10"/>
      <c r="H29" s="10"/>
    </row>
  </sheetData>
  <mergeCells count="9">
    <mergeCell ref="B27:C27"/>
    <mergeCell ref="D28:E28"/>
    <mergeCell ref="C9:H9"/>
    <mergeCell ref="C6:H6"/>
    <mergeCell ref="B11:B12"/>
    <mergeCell ref="C11:H11"/>
    <mergeCell ref="E25:F25"/>
    <mergeCell ref="C7:H7"/>
    <mergeCell ref="C8:H8"/>
  </mergeCells>
  <pageMargins left="0.39374999999999999" right="0.39374999999999999" top="0.49236111111111103" bottom="0.49236111111111103" header="0.39374999999999999" footer="0.39374999999999999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527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Skulte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Anita Zvirbule</dc:creator>
  <dc:description/>
  <cp:lastModifiedBy>Dace Tauriņa</cp:lastModifiedBy>
  <cp:revision>49</cp:revision>
  <cp:lastPrinted>2021-02-24T14:47:08Z</cp:lastPrinted>
  <dcterms:created xsi:type="dcterms:W3CDTF">2021-02-16T09:49:15Z</dcterms:created>
  <dcterms:modified xsi:type="dcterms:W3CDTF">2021-02-26T11:50:49Z</dcterms:modified>
  <dc:language>lv-LV</dc:language>
</cp:coreProperties>
</file>